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'Arkusz1'!$A$1:$F$167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<sst xmlns="http://schemas.openxmlformats.org/spreadsheetml/2006/main" count="450" uniqueCount="312">
  <si>
    <t>j.m.</t>
  </si>
  <si>
    <t>1.</t>
  </si>
  <si>
    <t>2.</t>
  </si>
  <si>
    <t>szt. </t>
  </si>
  <si>
    <t>RAZEM BRUTTO</t>
  </si>
  <si>
    <t>Lp</t>
  </si>
  <si>
    <t>FORMULARZ CENOWY</t>
  </si>
  <si>
    <t>Miejscowość</t>
  </si>
  <si>
    <t>stanie się załącznikiem nr 1 do umowy</t>
  </si>
  <si>
    <t>Załacznik  nr 1 - Szczegółowy opis przedmiotu zamówienia</t>
  </si>
  <si>
    <t>Ilość szt.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</si>
  <si>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</si>
  <si>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</si>
  <si>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</si>
  <si>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</si>
  <si>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</si>
  <si>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</si>
  <si>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</si>
  <si>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</si>
  <si>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</si>
  <si>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</si>
  <si>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</si>
  <si>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</si>
  <si>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</si>
  <si>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</si>
  <si>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</si>
  <si>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</si>
  <si>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</si>
  <si>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</si>
  <si>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</si>
  <si>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</si>
  <si>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</si>
  <si>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</si>
  <si>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</si>
  <si>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</si>
  <si>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</si>
  <si>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</si>
  <si>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</si>
  <si>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</si>
  <si>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</si>
  <si>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</si>
  <si>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</si>
  <si>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</si>
  <si>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</si>
  <si>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</si>
  <si>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</si>
  <si>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</si>
  <si>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</si>
  <si>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</si>
  <si>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</si>
  <si>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</si>
  <si>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</si>
  <si>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</si>
  <si>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</si>
  <si>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</si>
  <si>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</si>
  <si>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</si>
  <si>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</si>
  <si>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</si>
  <si>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</si>
  <si>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</si>
  <si>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</si>
  <si>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</si>
  <si>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</si>
  <si>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</si>
  <si>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</si>
  <si>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</si>
  <si>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</si>
  <si>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</si>
  <si>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</si>
  <si>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</si>
  <si>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</si>
  <si>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</si>
  <si>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</si>
  <si>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</si>
  <si>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</si>
  <si>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</si>
  <si>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</si>
  <si>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</si>
  <si>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</si>
  <si>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</si>
  <si>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</si>
  <si>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</si>
  <si>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</si>
  <si>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</si>
  <si>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</si>
  <si>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</si>
  <si>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</si>
  <si>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</si>
  <si>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</si>
  <si>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</si>
  <si>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</si>
  <si>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</si>
  <si>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</si>
  <si>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</si>
  <si>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</si>
  <si>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</si>
  <si>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</si>
  <si>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</si>
  <si>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</si>
  <si>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</si>
  <si>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</si>
  <si>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</si>
  <si>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</si>
  <si>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</si>
  <si>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</si>
  <si>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</si>
  <si>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</si>
  <si>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</si>
  <si>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</si>
  <si>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</si>
  <si>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</si>
  <si>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</si>
  <si>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</si>
  <si>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</si>
  <si>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</si>
  <si>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</si>
  <si>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</si>
  <si>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</si>
  <si>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</si>
  <si>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</si>
  <si>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</si>
  <si>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</si>
  <si>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</si>
  <si>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</si>
  <si>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</si>
  <si>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</si>
  <si>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</si>
  <si>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</si>
  <si>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</si>
  <si>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</si>
  <si>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</si>
  <si>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</si>
  <si>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</si>
  <si>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</si>
  <si>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</si>
  <si>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</si>
  <si>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</si>
  <si>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</si>
  <si>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</si>
  <si>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</si>
  <si>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</si>
  <si>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</si>
  <si>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</si>
  <si>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</si>
  <si>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</si>
  <si>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</si>
  <si>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Asortyment</t>
  </si>
  <si>
    <t>Blok makulaturowy w kratkę  A4 100 kartek</t>
  </si>
  <si>
    <t>Cienkopis czarny stabilo</t>
  </si>
  <si>
    <t>szt</t>
  </si>
  <si>
    <t>Cienkopis niebieski stabilo</t>
  </si>
  <si>
    <t>Cienkopis czerwony stabilo</t>
  </si>
  <si>
    <t>szt.</t>
  </si>
  <si>
    <t>Cienkopis zielony stabilo</t>
  </si>
  <si>
    <t>Długopis BIC Atlantis niebieski</t>
  </si>
  <si>
    <t>Długopis Pentel BK77 niebieski</t>
  </si>
  <si>
    <t>Długopis Pentel BK77  czarny</t>
  </si>
  <si>
    <t>Długopis Pentel BK77 czerwony</t>
  </si>
  <si>
    <t>opak</t>
  </si>
  <si>
    <t>Dziennik  korespondencyjny A4, 300 kartek sztywna okładka</t>
  </si>
  <si>
    <t>Dziurkacz Sax 318</t>
  </si>
  <si>
    <t>Flamastry stabilo (opak.12 szt.)</t>
  </si>
  <si>
    <t>opak.</t>
  </si>
  <si>
    <t>Karteczki samoprzylepne 76x76 kolorowe pakowane po 450 szt.</t>
  </si>
  <si>
    <t>karteczki samoprzylepne żółte 100 kart. 127x76 mm</t>
  </si>
  <si>
    <t>karteczki samoprzylepne żółte 100 kart. 76x76 mm</t>
  </si>
  <si>
    <t>karteczki samoprzylepne żółte 38x51 mm (3 szt. opak)</t>
  </si>
  <si>
    <t>karteczki samoprzylepne kolorowe 20x50 mm (4 kolory x 40 karteczek w opak)</t>
  </si>
  <si>
    <t>Klej w płynie z rolką 30 ml Pentel (rubber roller)</t>
  </si>
  <si>
    <t>Klejone, kolorowe wkłady uzupełniające.(klejony jeden bok) Karteczki w rozmiarze 85x85x35 mm</t>
  </si>
  <si>
    <t>Klips do papieru 19mm,12szt./op.</t>
  </si>
  <si>
    <t xml:space="preserve">Klips do papieru 25mm,12szt./op. </t>
  </si>
  <si>
    <t>Kołonotatnik A4 kratka z kolorowymi registrami 100 kartek, twarda oprawa</t>
  </si>
  <si>
    <t>Kołonotatnik A5 kratka z kolorowymi registrami 100 kartek, twarda oprawa</t>
  </si>
  <si>
    <t xml:space="preserve">Koperty 162x114 mm biała C6 </t>
  </si>
  <si>
    <t>Koperty 229x324 mm biała C4 samoklejąca z paskiem HK</t>
  </si>
  <si>
    <t>Korektor w długopisie Pentel ZL-63, 7 ml</t>
  </si>
  <si>
    <t>Korektor w taśmie 5mm/12m Pentel</t>
  </si>
  <si>
    <t>Korektor w płynie z aplikatorem Donau 20 ml</t>
  </si>
  <si>
    <t>Koszulki A4 na suwak nie wpinane pakowne po 5 szt.</t>
  </si>
  <si>
    <t>Koszulki A5 na suwak nie wpinane pakowane po 10 szt.</t>
  </si>
  <si>
    <t>komplet</t>
  </si>
  <si>
    <t>Nożyczki Donau 20,5 cm</t>
  </si>
  <si>
    <t xml:space="preserve">Ofertówka A4, twarda, gr. 0,20 mm, bezbarwna (25 szt. opak.) </t>
  </si>
  <si>
    <t xml:space="preserve">Ofertówka A5, twarda, gr. 0,20 mm, bezbarwna (25 szt. opak.) </t>
  </si>
  <si>
    <t>Rozszywacz</t>
  </si>
  <si>
    <t xml:space="preserve">szt. </t>
  </si>
  <si>
    <t>Segregator A4 dżwigniowy 5 cm dwuringowy czerwony</t>
  </si>
  <si>
    <t>Skoroszyt BIURFOL wpinany do segregatora A4 twardy sztywne PCV pakowany po 10 szt. zielone</t>
  </si>
  <si>
    <t>Spinacze duże 50 mm  100 szt./op.</t>
  </si>
  <si>
    <t xml:space="preserve">Spinacze małe 28 mm 100 szt./op. </t>
  </si>
  <si>
    <t>Teczka plastikowa wiązana A4</t>
  </si>
  <si>
    <t>Teczka z gumką A4 kartonowa lakierowana kolorowa bez czarnych</t>
  </si>
  <si>
    <t>Tusz do stempli niebieski 30 ml</t>
  </si>
  <si>
    <t>Wkład do długopisu  Zenith metalowy niebieski</t>
  </si>
  <si>
    <t xml:space="preserve">Wkład  do długopisu Zenith metalowy czarny </t>
  </si>
  <si>
    <t>Zakładki indeksujące Stick'n strzałki samoprzylepne plastikowe, 45mm x 12mm, 5 kolorów neonowych (5x20 szt)</t>
  </si>
  <si>
    <t>Zakreślacz DONAU D-text żółty</t>
  </si>
  <si>
    <t>Zakreślacz DONAU D-text zielony</t>
  </si>
  <si>
    <t>Zakreślacz DONAU D-text niebieski</t>
  </si>
  <si>
    <t>Zakreślacz DONAU D-text różowy</t>
  </si>
  <si>
    <t>Zakreślacz DONAU D-text czerwony</t>
  </si>
  <si>
    <t>Zakreślacz DONAU D-text pomarańczowy</t>
  </si>
  <si>
    <t>Zeszyt A4 w lakierowanej sztywnej okładce 96 kartek kratka</t>
  </si>
  <si>
    <t>Zeszyt A5 w lakierowanej sztywnej okładce 96 kartek kratka</t>
  </si>
  <si>
    <t>Zeszyt A4 w miękkiej okładce 96 kartek kratka</t>
  </si>
  <si>
    <t>Zeszyt A5 w miękkiej okładce 96 kartek kratka</t>
  </si>
  <si>
    <t>Zszywacz Sax 49</t>
  </si>
  <si>
    <t>Zszywki 23/8, op. 1000 szt.</t>
  </si>
  <si>
    <t xml:space="preserve">CD/DVD foliopis STABILO OHPen F, czarny,  0,7 mm </t>
  </si>
  <si>
    <t>Długopis EnerGel Pentel BLN105 - niebieski</t>
  </si>
  <si>
    <t>Długopis Pilot G-1  0,5 niebieski</t>
  </si>
  <si>
    <t>Długopis Pilot G-1  0,5 czarny</t>
  </si>
  <si>
    <t>Długopis Pilot G-1  0,5 czerwony</t>
  </si>
  <si>
    <t>Długopis PILOT Frixion ball 0,7 wymazywalny niebieski</t>
  </si>
  <si>
    <t>Klej biurowy Donau pojemność 25g w sztyfcie</t>
  </si>
  <si>
    <t>Kołonotatnik B5 kratka z kolorowymi registrami 100 kartek, twarda oprawa</t>
  </si>
  <si>
    <t xml:space="preserve">Koperty 229x162 mm biała C5 samoklejąca z paskiem HK </t>
  </si>
  <si>
    <t xml:space="preserve">Koperty 250x353 mm biała, B4 samoklejąca z paskiem HK </t>
  </si>
  <si>
    <t>Koperty 250x353x38 mm biała, B4 samoklejąca z paskiem HK z rozszerzanymi bokami i spodem</t>
  </si>
  <si>
    <t xml:space="preserve">Koszulki A4 ELBA wpinane,rozszerzane harmonijkowo boki i dno do 25mm, bez klapki, 180 mic, pakowane po 10 szt. </t>
  </si>
  <si>
    <t>Koszulka na dokumenty Esselte A5 groszkowa, wpinana                 46 mic,(100szt.opak)</t>
  </si>
  <si>
    <t>Koszulka na dokumenty Esselte A4 groszkowa, wpinana                 40 mic,(100 szt. opak)</t>
  </si>
  <si>
    <t>Koszulki B4 ( 390x285mm) na suwak nie wpinane</t>
  </si>
  <si>
    <t>Koszulki B4 Q-CONNECT z  zakładką boczną  100 mic, wpinane, groszkowe na dokumenty, pakowane po 10 szt.</t>
  </si>
  <si>
    <t>Linijka metalowa z podziałką milimetrową  30 cm</t>
  </si>
  <si>
    <t xml:space="preserve">Marker do tablic suchościeralnych z gąbką PENTEL 4kol./kpl z gąbką
</t>
  </si>
  <si>
    <t>Nożyczki Donau z ostrym czubkiem  14 cm</t>
  </si>
  <si>
    <t xml:space="preserve">Nóż pakowy Q-Connect metalowy </t>
  </si>
  <si>
    <t>Pisak permanentny Pentel N860 ścięta końcówka czarny</t>
  </si>
  <si>
    <t>Plastelina ASTRA 8 kolorów</t>
  </si>
  <si>
    <t>Przekładki do segregatora A4/220g HERLITZ, kartonowe, kolorowe (10 szt/opak)</t>
  </si>
  <si>
    <t>Pojemnik plastikowy z karteczkami kolorowymi 8,5x8,5x8,5cm</t>
  </si>
  <si>
    <t xml:space="preserve">Segregator A4 dźwigniowy 5cm dwuringowy jasno zielony </t>
  </si>
  <si>
    <t>Taśma pakowa brązowa 48mm/50m</t>
  </si>
  <si>
    <t>Teczka do podpisu A4, 10 kart, sztywna okładka, producent Barbara</t>
  </si>
  <si>
    <t xml:space="preserve">Teczka kartonowa biała wiązana  A4  </t>
  </si>
  <si>
    <t>Teczka plastikowa z gumką A4 kolorowa</t>
  </si>
  <si>
    <t>Zakreślacz DONAU D-text fioletowy</t>
  </si>
  <si>
    <t>Zszywki do zszywacza D.RECTOFFICE No.377 - 24/10</t>
  </si>
  <si>
    <t>Zszywki do zszywacza D.RECTOFFICE No.377 - 24/13</t>
  </si>
  <si>
    <t>Zszywki 24/6  boxer opakowanie 1000 szt.</t>
  </si>
  <si>
    <t xml:space="preserve">Długopis kulkowy Pentel EnerGel BLN75, niebieski automatyczny </t>
  </si>
  <si>
    <t xml:space="preserve">Koszulka A4 ESSELTE wpinana, z zakładka boczną (klapką), (10 szt. opak) </t>
  </si>
  <si>
    <t>Linijka metalowa z podziałką milimetrową  20 cm</t>
  </si>
  <si>
    <t>Naboje atramentowe Waterman, długie czarne, S0110850    (8 szt. opak)</t>
  </si>
  <si>
    <t>Nieklejone, kolorowe wkłady uzupełniające. Karteczki w rozmiarze 85x85x35 mm, intensywne kolory</t>
  </si>
  <si>
    <t xml:space="preserve">Pojemnik na czasopisma A4 7 cm PCV ELBA, czarny, </t>
  </si>
  <si>
    <t>Scotch Crystal taśma klejąca przezroczysta 19mm x 33mm</t>
  </si>
  <si>
    <t>Scotch Magic taśma klejąca matowa 19mm x 33mm</t>
  </si>
  <si>
    <t>Segregator A4 dżwigniowy 5 cm dwuringowy jasno fioletowy</t>
  </si>
  <si>
    <t>Skoroszyt BIURFOL wpinany do segregatora A4 twardy sztywne PCV pakowany po 10 szt. Pomarańczowe</t>
  </si>
  <si>
    <t>Taśma pakowa przeźroczysta 48mm/50m</t>
  </si>
  <si>
    <t>Wkład do długopisu EnerGel Pentel BLN105, niebieski 0,5mm</t>
  </si>
  <si>
    <t>Wkład do długopisu EnerGel Pentel BLN105, czarny 0,5mm</t>
  </si>
  <si>
    <t>Wkłady do ołówka automatycznego HB Pentel 0,5 mm opak 12 szt.</t>
  </si>
  <si>
    <t>Wkłady do ołówka automatycznego HB Pentel 0,7 mm  opak 12 szt.</t>
  </si>
  <si>
    <t xml:space="preserve">Zszywacz Sax 19  na zszywki nr 10 </t>
  </si>
  <si>
    <t>Zszywacz HERLITZ HE-8757007</t>
  </si>
  <si>
    <t>Etykiety samoprzylepne 105x37mm opakowanie (1600 szt w opakowaniu</t>
  </si>
  <si>
    <t>Temperówka plastikowa pojedyńcza z pojemnikiem</t>
  </si>
  <si>
    <t>Cena jednostkowa netto (zł)</t>
  </si>
  <si>
    <t>Wartość netto (zł)</t>
  </si>
  <si>
    <t>RAZEM NETTO</t>
  </si>
  <si>
    <t>stawka VAT</t>
  </si>
  <si>
    <t>kwota VAT</t>
  </si>
  <si>
    <t>Podpis osoby upoważnionej do reprezentowania Wykonawcy</t>
  </si>
  <si>
    <t>………………………………...…………………………………………...………..……</t>
  </si>
  <si>
    <t>.................................................. dnia, …………………………..</t>
  </si>
  <si>
    <t>Blok makulaturowy w kratkę  A5 100 kartek</t>
  </si>
  <si>
    <t xml:space="preserve">CD/DVD foliopis STABILO OHPen F, czarny,  0,5 mm </t>
  </si>
  <si>
    <t>Długopis Pentel BK77 zielony</t>
  </si>
  <si>
    <r>
      <t>Długopis Zenith niebieski metalowy</t>
    </r>
    <r>
      <rPr>
        <strike/>
        <sz val="12"/>
        <rFont val="Arial"/>
        <family val="2"/>
      </rPr>
      <t xml:space="preserve"> </t>
    </r>
  </si>
  <si>
    <t>Dziennik  korespondencyjny A4, cienki sztywna okładka</t>
  </si>
  <si>
    <t>Gumka do ścierania PENTEL ZEH10 duża</t>
  </si>
  <si>
    <t xml:space="preserve">Kalkulator CITIZEN 12pozycyjny SDC868L </t>
  </si>
  <si>
    <t xml:space="preserve">Klips do papieru 32mm,12szt./op. </t>
  </si>
  <si>
    <t xml:space="preserve">Klips do papieru 41mm,12szt./op. </t>
  </si>
  <si>
    <t>Koszulki na dok.zapinane na zatrzask od góry, do wpięcia do segregatora</t>
  </si>
  <si>
    <t>Koszulki na dok.zapinane na zatrzask, bez wpinania do segregatora</t>
  </si>
  <si>
    <t xml:space="preserve">Magnesy do tablicy magnetycznej średnica 30 mm  (6 szt/opak) </t>
  </si>
  <si>
    <t xml:space="preserve">Magnesy do tablicy magnetycznej średnica 50 mm  (3 szt/opak) </t>
  </si>
  <si>
    <t>Naboje atramentowe Waterman, długie niebieskie, S0110850    (8 szt. opak)</t>
  </si>
  <si>
    <t>Ołówek automatyczny  Pentel na wkłady 0.5 mm (różne kolory)</t>
  </si>
  <si>
    <t>Ołówek automatyczny Pentel na wkłady 0.7 mm (różne kolory)</t>
  </si>
  <si>
    <t>Ołówek drewniany conti HB (pak.po 12)</t>
  </si>
  <si>
    <t>Podkładka na biurko DURABLE 650x520 mm.</t>
  </si>
  <si>
    <t>Pojemnik na długopisy metalowy okrągły, szary,siateczka, średnica ok.10 cm.</t>
  </si>
  <si>
    <t>Przekładki do segregatora 1/3 A4 zielone</t>
  </si>
  <si>
    <t>Przekładki do segregatora 1/3 A4 żółte</t>
  </si>
  <si>
    <t>Segregator A4 5 cm dżwigniowy dwuringowy biały</t>
  </si>
  <si>
    <t>Segregator A4 dźwigniowy 7cm dwuringowy biały</t>
  </si>
  <si>
    <t xml:space="preserve">Segregator A4 7 cm dżwigniowy dwuringowy żółty    </t>
  </si>
  <si>
    <t xml:space="preserve">Segregator A4 dźwigniowy 7cm dwuringowy jasno zielony </t>
  </si>
  <si>
    <t>Segregator A4 dżwigniowy 5 cm dwuringowy pomarańczowy</t>
  </si>
  <si>
    <t>Segregator A4 dżwigniowy 7 cm dwuringowy pomarańczowy</t>
  </si>
  <si>
    <t>Segregator A4 dżwigniowy 7 cm dwuringowy jasno fioletowy</t>
  </si>
  <si>
    <t>Skoroszyt BIURFOL wpinany do segregatora A4 twardy sztywne PCV pakowany po 10 szt.Żółte</t>
  </si>
  <si>
    <t>Szkło powiększające x10, lupa ręczna z podświetleniem w obudowie plastikowej z uchwytem do trzymania</t>
  </si>
  <si>
    <t>Teczka skrzydłowa na rzep VauPe A4 - czarna</t>
  </si>
  <si>
    <t>Teczka skrzydłowa na rzep VauPe A4 - pastelowy żółty</t>
  </si>
  <si>
    <t>Teczka skrzydłowa na rzep VauPe A4 - pastelowy kawowy</t>
  </si>
  <si>
    <t>Tusz do stempli czarny 30 ml</t>
  </si>
  <si>
    <t>Tusz do stempli zielony 30 ml</t>
  </si>
  <si>
    <t>139.</t>
  </si>
  <si>
    <t>140.</t>
  </si>
  <si>
    <t>141.</t>
  </si>
  <si>
    <t>142.</t>
  </si>
  <si>
    <t>143.</t>
  </si>
  <si>
    <t>144.</t>
  </si>
  <si>
    <t>do zapytania ofertowgo CIS-WAZ.2720.42.2020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</si>
</sst>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Fira Sans"/>
      <family val="2"/>
    </font>
    <font>
      <b/>
      <sz val="14"/>
      <name val="Fira Sans"/>
      <family val="2"/>
    </font>
    <font>
      <i/>
      <sz val="14"/>
      <name val="Fira San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8" fontId="8" fillId="0" borderId="14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left" vertical="center" wrapText="1"/>
    </xf>
    <xf numFmtId="4" fontId="9" fillId="33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9" fontId="9" fillId="33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" fontId="9" fillId="0" borderId="19" xfId="0" applyNumberFormat="1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="70" zoomScaleNormal="70" workbookViewId="0" topLeftCell="A1">
      <selection activeCell="J159" sqref="J159"/>
    </sheetView>
  </sheetViews>
  <sheetFormatPr defaultColWidth="9.140625" defaultRowHeight="12.75"/>
  <cols>
    <col min="1" max="1" width="7.00390625" style="1" customWidth="1"/>
    <col min="2" max="2" width="74.8515625" style="2" customWidth="1"/>
    <col min="3" max="3" width="13.140625" style="1" customWidth="1"/>
    <col min="4" max="4" width="12.8515625" style="1" customWidth="1"/>
    <col min="5" max="5" width="24.8515625" style="1" customWidth="1"/>
    <col min="6" max="6" width="18.421875" style="1" customWidth="1"/>
    <col min="7" max="7" width="17.28125" style="1" customWidth="1"/>
    <col min="8" max="16384" width="9.140625" style="1" customWidth="1"/>
  </cols>
  <sheetData>
    <row r="1" spans="1:7" ht="21" customHeight="1">
      <c r="A1" s="25"/>
      <c r="B1" s="33" t="s">
        <v>9</v>
      </c>
      <c r="C1" s="33"/>
      <c r="D1" s="33"/>
      <c r="E1" s="33"/>
      <c r="F1" s="33"/>
      <c r="G1" s="26"/>
    </row>
    <row r="2" spans="1:7" ht="16.5" customHeight="1">
      <c r="A2" s="25"/>
      <c r="B2" s="38" t="s">
        <v>311</v>
      </c>
      <c r="C2" s="38"/>
      <c r="D2" s="38"/>
      <c r="E2" s="38"/>
      <c r="F2" s="38"/>
      <c r="G2" s="26"/>
    </row>
    <row r="3" spans="1:7" ht="16.5" customHeight="1">
      <c r="A3" s="25"/>
      <c r="B3" s="39" t="s">
        <v>8</v>
      </c>
      <c r="C3" s="39"/>
      <c r="D3" s="39"/>
      <c r="E3" s="39"/>
      <c r="F3" s="39"/>
      <c r="G3" s="26"/>
    </row>
    <row r="4" spans="1:6" ht="21" customHeight="1">
      <c r="A4" s="4"/>
      <c r="B4" s="5"/>
      <c r="C4" s="5"/>
      <c r="D4" s="5"/>
      <c r="E4" s="5"/>
      <c r="F4" s="5"/>
    </row>
    <row r="5" spans="1:6" ht="24" customHeight="1">
      <c r="A5" s="4"/>
      <c r="B5" s="37" t="s">
        <v>6</v>
      </c>
      <c r="C5" s="37"/>
      <c r="D5" s="37"/>
      <c r="E5" s="37"/>
      <c r="F5" s="37"/>
    </row>
    <row r="6" spans="1:6" ht="15.75" thickBot="1">
      <c r="A6" s="4"/>
      <c r="B6" s="6"/>
      <c r="C6" s="4"/>
      <c r="D6" s="4"/>
      <c r="E6" s="4"/>
      <c r="F6" s="4"/>
    </row>
    <row r="7" spans="1:6" ht="35.25" customHeight="1" thickBot="1">
      <c r="A7" s="7" t="s">
        <v>5</v>
      </c>
      <c r="B7" s="8" t="s">
        <v>147</v>
      </c>
      <c r="C7" s="8" t="s">
        <v>0</v>
      </c>
      <c r="D7" s="8" t="s">
        <v>10</v>
      </c>
      <c r="E7" s="8" t="s">
        <v>262</v>
      </c>
      <c r="F7" s="15" t="s">
        <v>263</v>
      </c>
    </row>
    <row r="8" spans="1:6" s="3" customFormat="1" ht="36.75" customHeight="1">
      <c r="A8" s="19" t="s">
        <v>1</v>
      </c>
      <c r="B8" s="19" t="s">
        <v>148</v>
      </c>
      <c r="C8" s="19" t="s">
        <v>3</v>
      </c>
      <c r="D8" s="40">
        <v>6</v>
      </c>
      <c r="E8" s="16"/>
      <c r="F8" s="17">
        <f>D8*E8</f>
        <v>0</v>
      </c>
    </row>
    <row r="9" spans="1:6" s="3" customFormat="1" ht="36.75" customHeight="1">
      <c r="A9" s="19" t="s">
        <v>2</v>
      </c>
      <c r="B9" s="19" t="s">
        <v>270</v>
      </c>
      <c r="C9" s="19" t="s">
        <v>153</v>
      </c>
      <c r="D9" s="40">
        <v>5</v>
      </c>
      <c r="E9" s="18"/>
      <c r="F9" s="19">
        <f aca="true" t="shared" si="0" ref="F9:F81">D9*E9</f>
        <v>0</v>
      </c>
    </row>
    <row r="10" spans="1:6" s="3" customFormat="1" ht="38.25" customHeight="1">
      <c r="A10" s="19" t="s">
        <v>11</v>
      </c>
      <c r="B10" s="19" t="s">
        <v>210</v>
      </c>
      <c r="C10" s="19" t="s">
        <v>3</v>
      </c>
      <c r="D10" s="40">
        <v>35</v>
      </c>
      <c r="E10" s="18"/>
      <c r="F10" s="19">
        <f t="shared" si="0"/>
        <v>0</v>
      </c>
    </row>
    <row r="11" spans="1:6" s="3" customFormat="1" ht="38.25" customHeight="1">
      <c r="A11" s="19" t="s">
        <v>12</v>
      </c>
      <c r="B11" s="19" t="s">
        <v>271</v>
      </c>
      <c r="C11" s="19" t="s">
        <v>153</v>
      </c>
      <c r="D11" s="40">
        <v>7</v>
      </c>
      <c r="E11" s="18"/>
      <c r="F11" s="19">
        <f t="shared" si="0"/>
        <v>0</v>
      </c>
    </row>
    <row r="12" spans="1:6" s="3" customFormat="1" ht="38.25" customHeight="1">
      <c r="A12" s="19" t="s">
        <v>13</v>
      </c>
      <c r="B12" s="19" t="s">
        <v>149</v>
      </c>
      <c r="C12" s="19" t="s">
        <v>153</v>
      </c>
      <c r="D12" s="40">
        <v>38</v>
      </c>
      <c r="E12" s="18"/>
      <c r="F12" s="19">
        <f t="shared" si="0"/>
        <v>0</v>
      </c>
    </row>
    <row r="13" spans="1:6" s="3" customFormat="1" ht="38.25" customHeight="1">
      <c r="A13" s="19" t="s">
        <v>14</v>
      </c>
      <c r="B13" s="19" t="s">
        <v>152</v>
      </c>
      <c r="C13" s="19" t="s">
        <v>153</v>
      </c>
      <c r="D13" s="40">
        <v>36</v>
      </c>
      <c r="E13" s="18"/>
      <c r="F13" s="19">
        <f t="shared" si="0"/>
        <v>0</v>
      </c>
    </row>
    <row r="14" spans="1:6" s="3" customFormat="1" ht="38.25" customHeight="1">
      <c r="A14" s="19" t="s">
        <v>15</v>
      </c>
      <c r="B14" s="19" t="s">
        <v>151</v>
      </c>
      <c r="C14" s="19" t="s">
        <v>153</v>
      </c>
      <c r="D14" s="40">
        <v>26</v>
      </c>
      <c r="E14" s="18"/>
      <c r="F14" s="19">
        <f t="shared" si="0"/>
        <v>0</v>
      </c>
    </row>
    <row r="15" spans="1:6" s="3" customFormat="1" ht="38.25" customHeight="1">
      <c r="A15" s="19" t="s">
        <v>16</v>
      </c>
      <c r="B15" s="19" t="s">
        <v>154</v>
      </c>
      <c r="C15" s="19" t="s">
        <v>153</v>
      </c>
      <c r="D15" s="40">
        <v>26</v>
      </c>
      <c r="E15" s="18"/>
      <c r="F15" s="19">
        <f t="shared" si="0"/>
        <v>0</v>
      </c>
    </row>
    <row r="16" spans="1:6" s="3" customFormat="1" ht="38.25" customHeight="1">
      <c r="A16" s="19" t="s">
        <v>17</v>
      </c>
      <c r="B16" s="19" t="s">
        <v>155</v>
      </c>
      <c r="C16" s="19" t="s">
        <v>153</v>
      </c>
      <c r="D16" s="40">
        <v>40</v>
      </c>
      <c r="E16" s="18"/>
      <c r="F16" s="19">
        <f t="shared" si="0"/>
        <v>0</v>
      </c>
    </row>
    <row r="17" spans="1:6" s="3" customFormat="1" ht="38.25" customHeight="1">
      <c r="A17" s="19" t="s">
        <v>18</v>
      </c>
      <c r="B17" s="19" t="s">
        <v>211</v>
      </c>
      <c r="C17" s="19" t="s">
        <v>3</v>
      </c>
      <c r="D17" s="40">
        <v>60</v>
      </c>
      <c r="E17" s="18"/>
      <c r="F17" s="19">
        <f t="shared" si="0"/>
        <v>0</v>
      </c>
    </row>
    <row r="18" spans="1:6" s="3" customFormat="1" ht="38.25" customHeight="1">
      <c r="A18" s="19" t="s">
        <v>19</v>
      </c>
      <c r="B18" s="19" t="s">
        <v>243</v>
      </c>
      <c r="C18" s="19" t="s">
        <v>3</v>
      </c>
      <c r="D18" s="40">
        <v>12</v>
      </c>
      <c r="E18" s="18"/>
      <c r="F18" s="19">
        <f t="shared" si="0"/>
        <v>0</v>
      </c>
    </row>
    <row r="19" spans="1:6" s="3" customFormat="1" ht="38.25" customHeight="1">
      <c r="A19" s="19" t="s">
        <v>20</v>
      </c>
      <c r="B19" s="19" t="s">
        <v>157</v>
      </c>
      <c r="C19" s="19" t="s">
        <v>3</v>
      </c>
      <c r="D19" s="40">
        <v>72</v>
      </c>
      <c r="E19" s="18"/>
      <c r="F19" s="19">
        <f t="shared" si="0"/>
        <v>0</v>
      </c>
    </row>
    <row r="20" spans="1:6" s="3" customFormat="1" ht="38.25" customHeight="1">
      <c r="A20" s="19" t="s">
        <v>21</v>
      </c>
      <c r="B20" s="19" t="s">
        <v>158</v>
      </c>
      <c r="C20" s="19" t="s">
        <v>153</v>
      </c>
      <c r="D20" s="40">
        <v>35</v>
      </c>
      <c r="E20" s="18"/>
      <c r="F20" s="19">
        <f t="shared" si="0"/>
        <v>0</v>
      </c>
    </row>
    <row r="21" spans="1:6" s="3" customFormat="1" ht="38.25" customHeight="1">
      <c r="A21" s="19" t="s">
        <v>22</v>
      </c>
      <c r="B21" s="19" t="s">
        <v>156</v>
      </c>
      <c r="C21" s="19" t="s">
        <v>3</v>
      </c>
      <c r="D21" s="40">
        <v>54</v>
      </c>
      <c r="E21" s="18"/>
      <c r="F21" s="19">
        <f t="shared" si="0"/>
        <v>0</v>
      </c>
    </row>
    <row r="22" spans="1:6" s="3" customFormat="1" ht="38.25" customHeight="1">
      <c r="A22" s="19" t="s">
        <v>23</v>
      </c>
      <c r="B22" s="19" t="s">
        <v>272</v>
      </c>
      <c r="C22" s="19" t="s">
        <v>153</v>
      </c>
      <c r="D22" s="40">
        <v>32</v>
      </c>
      <c r="E22" s="18"/>
      <c r="F22" s="19">
        <f t="shared" si="0"/>
        <v>0</v>
      </c>
    </row>
    <row r="23" spans="1:6" s="3" customFormat="1" ht="38.25" customHeight="1">
      <c r="A23" s="19" t="s">
        <v>24</v>
      </c>
      <c r="B23" s="19" t="s">
        <v>215</v>
      </c>
      <c r="C23" s="19" t="s">
        <v>153</v>
      </c>
      <c r="D23" s="40">
        <v>4</v>
      </c>
      <c r="E23" s="18"/>
      <c r="F23" s="19">
        <f t="shared" si="0"/>
        <v>0</v>
      </c>
    </row>
    <row r="24" spans="1:6" s="3" customFormat="1" ht="38.25" customHeight="1">
      <c r="A24" s="19" t="s">
        <v>25</v>
      </c>
      <c r="B24" s="19" t="s">
        <v>213</v>
      </c>
      <c r="C24" s="19" t="s">
        <v>3</v>
      </c>
      <c r="D24" s="40">
        <v>72</v>
      </c>
      <c r="E24" s="18"/>
      <c r="F24" s="19">
        <f t="shared" si="0"/>
        <v>0</v>
      </c>
    </row>
    <row r="25" spans="1:6" s="3" customFormat="1" ht="38.25" customHeight="1">
      <c r="A25" s="19" t="s">
        <v>26</v>
      </c>
      <c r="B25" s="19" t="s">
        <v>214</v>
      </c>
      <c r="C25" s="19" t="s">
        <v>3</v>
      </c>
      <c r="D25" s="40">
        <v>10</v>
      </c>
      <c r="E25" s="18"/>
      <c r="F25" s="19">
        <f t="shared" si="0"/>
        <v>0</v>
      </c>
    </row>
    <row r="26" spans="1:6" s="3" customFormat="1" ht="38.25" customHeight="1">
      <c r="A26" s="19" t="s">
        <v>27</v>
      </c>
      <c r="B26" s="19" t="s">
        <v>212</v>
      </c>
      <c r="C26" s="19" t="s">
        <v>3</v>
      </c>
      <c r="D26" s="40">
        <v>119</v>
      </c>
      <c r="E26" s="18"/>
      <c r="F26" s="19">
        <f t="shared" si="0"/>
        <v>0</v>
      </c>
    </row>
    <row r="27" spans="1:6" s="3" customFormat="1" ht="38.25" customHeight="1">
      <c r="A27" s="19" t="s">
        <v>28</v>
      </c>
      <c r="B27" s="19" t="s">
        <v>273</v>
      </c>
      <c r="C27" s="19" t="s">
        <v>3</v>
      </c>
      <c r="D27" s="40">
        <v>20</v>
      </c>
      <c r="E27" s="18"/>
      <c r="F27" s="19">
        <f t="shared" si="0"/>
        <v>0</v>
      </c>
    </row>
    <row r="28" spans="1:6" s="3" customFormat="1" ht="38.25" customHeight="1">
      <c r="A28" s="19" t="s">
        <v>29</v>
      </c>
      <c r="B28" s="19" t="s">
        <v>160</v>
      </c>
      <c r="C28" s="19" t="s">
        <v>153</v>
      </c>
      <c r="D28" s="40">
        <v>3</v>
      </c>
      <c r="E28" s="18"/>
      <c r="F28" s="19">
        <f t="shared" si="0"/>
        <v>0</v>
      </c>
    </row>
    <row r="29" spans="1:6" s="3" customFormat="1" ht="38.25" customHeight="1">
      <c r="A29" s="19" t="s">
        <v>30</v>
      </c>
      <c r="B29" s="19" t="s">
        <v>274</v>
      </c>
      <c r="C29" s="19" t="s">
        <v>153</v>
      </c>
      <c r="D29" s="40">
        <v>1</v>
      </c>
      <c r="E29" s="18"/>
      <c r="F29" s="19">
        <f t="shared" si="0"/>
        <v>0</v>
      </c>
    </row>
    <row r="30" spans="1:6" s="3" customFormat="1" ht="38.25" customHeight="1">
      <c r="A30" s="19" t="s">
        <v>31</v>
      </c>
      <c r="B30" s="19" t="s">
        <v>161</v>
      </c>
      <c r="C30" s="19" t="s">
        <v>3</v>
      </c>
      <c r="D30" s="40">
        <v>8</v>
      </c>
      <c r="E30" s="18"/>
      <c r="F30" s="19">
        <f t="shared" si="0"/>
        <v>0</v>
      </c>
    </row>
    <row r="31" spans="1:6" s="3" customFormat="1" ht="38.25" customHeight="1">
      <c r="A31" s="19" t="s">
        <v>32</v>
      </c>
      <c r="B31" s="19" t="s">
        <v>260</v>
      </c>
      <c r="C31" s="19" t="s">
        <v>163</v>
      </c>
      <c r="D31" s="40">
        <v>1</v>
      </c>
      <c r="E31" s="18"/>
      <c r="F31" s="19">
        <f t="shared" si="0"/>
        <v>0</v>
      </c>
    </row>
    <row r="32" spans="1:6" s="3" customFormat="1" ht="38.25" customHeight="1">
      <c r="A32" s="19" t="s">
        <v>33</v>
      </c>
      <c r="B32" s="19" t="s">
        <v>162</v>
      </c>
      <c r="C32" s="19" t="s">
        <v>163</v>
      </c>
      <c r="D32" s="40">
        <v>7</v>
      </c>
      <c r="E32" s="18"/>
      <c r="F32" s="19">
        <f t="shared" si="0"/>
        <v>0</v>
      </c>
    </row>
    <row r="33" spans="1:6" s="3" customFormat="1" ht="38.25" customHeight="1">
      <c r="A33" s="19" t="s">
        <v>34</v>
      </c>
      <c r="B33" s="19" t="s">
        <v>275</v>
      </c>
      <c r="C33" s="19" t="s">
        <v>3</v>
      </c>
      <c r="D33" s="40">
        <v>46</v>
      </c>
      <c r="E33" s="18"/>
      <c r="F33" s="19">
        <f t="shared" si="0"/>
        <v>0</v>
      </c>
    </row>
    <row r="34" spans="1:6" s="3" customFormat="1" ht="38.25" customHeight="1">
      <c r="A34" s="19" t="s">
        <v>35</v>
      </c>
      <c r="B34" s="19" t="s">
        <v>276</v>
      </c>
      <c r="C34" s="19" t="s">
        <v>153</v>
      </c>
      <c r="D34" s="40">
        <v>2</v>
      </c>
      <c r="E34" s="18"/>
      <c r="F34" s="19">
        <f t="shared" si="0"/>
        <v>0</v>
      </c>
    </row>
    <row r="35" spans="1:6" s="3" customFormat="1" ht="38.25" customHeight="1">
      <c r="A35" s="19" t="s">
        <v>36</v>
      </c>
      <c r="B35" s="19" t="s">
        <v>164</v>
      </c>
      <c r="C35" s="19" t="s">
        <v>153</v>
      </c>
      <c r="D35" s="40">
        <v>13</v>
      </c>
      <c r="E35" s="18"/>
      <c r="F35" s="19">
        <f t="shared" si="0"/>
        <v>0</v>
      </c>
    </row>
    <row r="36" spans="1:6" s="3" customFormat="1" ht="38.25" customHeight="1">
      <c r="A36" s="19" t="s">
        <v>37</v>
      </c>
      <c r="B36" s="19" t="s">
        <v>168</v>
      </c>
      <c r="C36" s="19" t="s">
        <v>163</v>
      </c>
      <c r="D36" s="40">
        <v>50</v>
      </c>
      <c r="E36" s="18"/>
      <c r="F36" s="19">
        <f t="shared" si="0"/>
        <v>0</v>
      </c>
    </row>
    <row r="37" spans="1:6" s="3" customFormat="1" ht="38.25" customHeight="1">
      <c r="A37" s="19" t="s">
        <v>38</v>
      </c>
      <c r="B37" s="19" t="s">
        <v>165</v>
      </c>
      <c r="C37" s="19" t="s">
        <v>163</v>
      </c>
      <c r="D37" s="40">
        <v>22</v>
      </c>
      <c r="E37" s="18"/>
      <c r="F37" s="19">
        <f t="shared" si="0"/>
        <v>0</v>
      </c>
    </row>
    <row r="38" spans="1:6" s="3" customFormat="1" ht="38.25" customHeight="1">
      <c r="A38" s="19" t="s">
        <v>39</v>
      </c>
      <c r="B38" s="19" t="s">
        <v>166</v>
      </c>
      <c r="C38" s="19" t="s">
        <v>163</v>
      </c>
      <c r="D38" s="40">
        <v>69</v>
      </c>
      <c r="E38" s="18"/>
      <c r="F38" s="19">
        <f t="shared" si="0"/>
        <v>0</v>
      </c>
    </row>
    <row r="39" spans="1:6" s="3" customFormat="1" ht="38.25" customHeight="1">
      <c r="A39" s="19" t="s">
        <v>40</v>
      </c>
      <c r="B39" s="19" t="s">
        <v>167</v>
      </c>
      <c r="C39" s="19" t="s">
        <v>163</v>
      </c>
      <c r="D39" s="40">
        <v>47</v>
      </c>
      <c r="E39" s="18"/>
      <c r="F39" s="19">
        <f t="shared" si="0"/>
        <v>0</v>
      </c>
    </row>
    <row r="40" spans="1:6" s="3" customFormat="1" ht="38.25" customHeight="1">
      <c r="A40" s="19" t="s">
        <v>41</v>
      </c>
      <c r="B40" s="19" t="s">
        <v>216</v>
      </c>
      <c r="C40" s="19" t="s">
        <v>3</v>
      </c>
      <c r="D40" s="40">
        <v>42</v>
      </c>
      <c r="E40" s="18"/>
      <c r="F40" s="19">
        <f t="shared" si="0"/>
        <v>0</v>
      </c>
    </row>
    <row r="41" spans="1:6" s="3" customFormat="1" ht="38.25" customHeight="1">
      <c r="A41" s="19" t="s">
        <v>42</v>
      </c>
      <c r="B41" s="19" t="s">
        <v>169</v>
      </c>
      <c r="C41" s="19" t="s">
        <v>153</v>
      </c>
      <c r="D41" s="40">
        <v>7</v>
      </c>
      <c r="E41" s="18"/>
      <c r="F41" s="19">
        <f t="shared" si="0"/>
        <v>0</v>
      </c>
    </row>
    <row r="42" spans="1:6" s="3" customFormat="1" ht="38.25" customHeight="1">
      <c r="A42" s="19" t="s">
        <v>43</v>
      </c>
      <c r="B42" s="19" t="s">
        <v>170</v>
      </c>
      <c r="C42" s="19" t="s">
        <v>153</v>
      </c>
      <c r="D42" s="40">
        <v>13</v>
      </c>
      <c r="E42" s="18"/>
      <c r="F42" s="19">
        <f t="shared" si="0"/>
        <v>0</v>
      </c>
    </row>
    <row r="43" spans="1:6" s="3" customFormat="1" ht="38.25" customHeight="1">
      <c r="A43" s="19" t="s">
        <v>44</v>
      </c>
      <c r="B43" s="19" t="s">
        <v>171</v>
      </c>
      <c r="C43" s="19" t="s">
        <v>163</v>
      </c>
      <c r="D43" s="40">
        <v>23</v>
      </c>
      <c r="E43" s="18"/>
      <c r="F43" s="19">
        <f t="shared" si="0"/>
        <v>0</v>
      </c>
    </row>
    <row r="44" spans="1:6" s="3" customFormat="1" ht="38.25" customHeight="1">
      <c r="A44" s="19" t="s">
        <v>45</v>
      </c>
      <c r="B44" s="19" t="s">
        <v>172</v>
      </c>
      <c r="C44" s="19" t="s">
        <v>163</v>
      </c>
      <c r="D44" s="40">
        <v>36</v>
      </c>
      <c r="E44" s="18"/>
      <c r="F44" s="19">
        <f t="shared" si="0"/>
        <v>0</v>
      </c>
    </row>
    <row r="45" spans="1:6" s="3" customFormat="1" ht="38.25" customHeight="1">
      <c r="A45" s="19" t="s">
        <v>46</v>
      </c>
      <c r="B45" s="19" t="s">
        <v>277</v>
      </c>
      <c r="C45" s="19" t="s">
        <v>163</v>
      </c>
      <c r="D45" s="40">
        <v>24</v>
      </c>
      <c r="E45" s="18"/>
      <c r="F45" s="19">
        <f t="shared" si="0"/>
        <v>0</v>
      </c>
    </row>
    <row r="46" spans="1:6" s="3" customFormat="1" ht="38.25" customHeight="1">
      <c r="A46" s="19" t="s">
        <v>47</v>
      </c>
      <c r="B46" s="19" t="s">
        <v>278</v>
      </c>
      <c r="C46" s="19" t="s">
        <v>163</v>
      </c>
      <c r="D46" s="40">
        <v>5</v>
      </c>
      <c r="E46" s="18"/>
      <c r="F46" s="19">
        <f t="shared" si="0"/>
        <v>0</v>
      </c>
    </row>
    <row r="47" spans="1:6" s="3" customFormat="1" ht="38.25" customHeight="1">
      <c r="A47" s="19" t="s">
        <v>48</v>
      </c>
      <c r="B47" s="19" t="s">
        <v>173</v>
      </c>
      <c r="C47" s="19" t="s">
        <v>153</v>
      </c>
      <c r="D47" s="40">
        <v>5</v>
      </c>
      <c r="E47" s="18"/>
      <c r="F47" s="19">
        <f t="shared" si="0"/>
        <v>0</v>
      </c>
    </row>
    <row r="48" spans="1:6" s="3" customFormat="1" ht="38.25" customHeight="1">
      <c r="A48" s="19" t="s">
        <v>49</v>
      </c>
      <c r="B48" s="19" t="s">
        <v>174</v>
      </c>
      <c r="C48" s="19" t="s">
        <v>153</v>
      </c>
      <c r="D48" s="40">
        <v>5</v>
      </c>
      <c r="E48" s="18"/>
      <c r="F48" s="19">
        <f t="shared" si="0"/>
        <v>0</v>
      </c>
    </row>
    <row r="49" spans="1:6" s="3" customFormat="1" ht="38.25" customHeight="1">
      <c r="A49" s="19" t="s">
        <v>50</v>
      </c>
      <c r="B49" s="19" t="s">
        <v>217</v>
      </c>
      <c r="C49" s="19" t="s">
        <v>153</v>
      </c>
      <c r="D49" s="40">
        <v>4</v>
      </c>
      <c r="E49" s="18"/>
      <c r="F49" s="19">
        <f t="shared" si="0"/>
        <v>0</v>
      </c>
    </row>
    <row r="50" spans="1:6" s="3" customFormat="1" ht="38.25" customHeight="1">
      <c r="A50" s="19" t="s">
        <v>51</v>
      </c>
      <c r="B50" s="19" t="s">
        <v>175</v>
      </c>
      <c r="C50" s="19" t="s">
        <v>3</v>
      </c>
      <c r="D50" s="40">
        <v>225</v>
      </c>
      <c r="E50" s="18"/>
      <c r="F50" s="19">
        <f t="shared" si="0"/>
        <v>0</v>
      </c>
    </row>
    <row r="51" spans="1:6" s="3" customFormat="1" ht="38.25" customHeight="1">
      <c r="A51" s="19" t="s">
        <v>52</v>
      </c>
      <c r="B51" s="19" t="s">
        <v>218</v>
      </c>
      <c r="C51" s="19" t="s">
        <v>3</v>
      </c>
      <c r="D51" s="40">
        <v>455</v>
      </c>
      <c r="E51" s="18"/>
      <c r="F51" s="19">
        <f t="shared" si="0"/>
        <v>0</v>
      </c>
    </row>
    <row r="52" spans="1:6" s="3" customFormat="1" ht="38.25" customHeight="1">
      <c r="A52" s="19" t="s">
        <v>53</v>
      </c>
      <c r="B52" s="19" t="s">
        <v>176</v>
      </c>
      <c r="C52" s="19" t="s">
        <v>3</v>
      </c>
      <c r="D52" s="40">
        <v>1145</v>
      </c>
      <c r="E52" s="18"/>
      <c r="F52" s="19">
        <f t="shared" si="0"/>
        <v>0</v>
      </c>
    </row>
    <row r="53" spans="1:6" s="3" customFormat="1" ht="38.25" customHeight="1">
      <c r="A53" s="19" t="s">
        <v>54</v>
      </c>
      <c r="B53" s="19" t="s">
        <v>219</v>
      </c>
      <c r="C53" s="19" t="s">
        <v>3</v>
      </c>
      <c r="D53" s="40">
        <v>220</v>
      </c>
      <c r="E53" s="18"/>
      <c r="F53" s="19">
        <f t="shared" si="0"/>
        <v>0</v>
      </c>
    </row>
    <row r="54" spans="1:6" s="3" customFormat="1" ht="38.25" customHeight="1">
      <c r="A54" s="19" t="s">
        <v>55</v>
      </c>
      <c r="B54" s="19" t="s">
        <v>220</v>
      </c>
      <c r="C54" s="19" t="s">
        <v>3</v>
      </c>
      <c r="D54" s="40">
        <v>80</v>
      </c>
      <c r="E54" s="18"/>
      <c r="F54" s="19">
        <f t="shared" si="0"/>
        <v>0</v>
      </c>
    </row>
    <row r="55" spans="1:6" s="3" customFormat="1" ht="38.25" customHeight="1">
      <c r="A55" s="19" t="s">
        <v>56</v>
      </c>
      <c r="B55" s="19" t="s">
        <v>177</v>
      </c>
      <c r="C55" s="19" t="s">
        <v>150</v>
      </c>
      <c r="D55" s="40">
        <v>6</v>
      </c>
      <c r="E55" s="18"/>
      <c r="F55" s="19">
        <f t="shared" si="0"/>
        <v>0</v>
      </c>
    </row>
    <row r="56" spans="1:6" s="3" customFormat="1" ht="38.25" customHeight="1">
      <c r="A56" s="19" t="s">
        <v>57</v>
      </c>
      <c r="B56" s="19" t="s">
        <v>179</v>
      </c>
      <c r="C56" s="19" t="s">
        <v>150</v>
      </c>
      <c r="D56" s="40">
        <v>4</v>
      </c>
      <c r="E56" s="18"/>
      <c r="F56" s="19">
        <f t="shared" si="0"/>
        <v>0</v>
      </c>
    </row>
    <row r="57" spans="1:6" s="3" customFormat="1" ht="38.25" customHeight="1">
      <c r="A57" s="19" t="s">
        <v>58</v>
      </c>
      <c r="B57" s="19" t="s">
        <v>178</v>
      </c>
      <c r="C57" s="19" t="s">
        <v>3</v>
      </c>
      <c r="D57" s="40">
        <v>52</v>
      </c>
      <c r="E57" s="18"/>
      <c r="F57" s="19">
        <f t="shared" si="0"/>
        <v>0</v>
      </c>
    </row>
    <row r="58" spans="1:6" s="3" customFormat="1" ht="38.25" customHeight="1">
      <c r="A58" s="19" t="s">
        <v>59</v>
      </c>
      <c r="B58" s="19" t="s">
        <v>244</v>
      </c>
      <c r="C58" s="19" t="s">
        <v>163</v>
      </c>
      <c r="D58" s="40">
        <v>22</v>
      </c>
      <c r="E58" s="18"/>
      <c r="F58" s="19">
        <f t="shared" si="0"/>
        <v>0</v>
      </c>
    </row>
    <row r="59" spans="1:6" s="3" customFormat="1" ht="38.25" customHeight="1">
      <c r="A59" s="19" t="s">
        <v>60</v>
      </c>
      <c r="B59" s="19" t="s">
        <v>223</v>
      </c>
      <c r="C59" s="19" t="s">
        <v>163</v>
      </c>
      <c r="D59" s="40">
        <v>57</v>
      </c>
      <c r="E59" s="18"/>
      <c r="F59" s="19">
        <f t="shared" si="0"/>
        <v>0</v>
      </c>
    </row>
    <row r="60" spans="1:6" s="3" customFormat="1" ht="38.25" customHeight="1">
      <c r="A60" s="19" t="s">
        <v>61</v>
      </c>
      <c r="B60" s="19" t="s">
        <v>222</v>
      </c>
      <c r="C60" s="19" t="s">
        <v>163</v>
      </c>
      <c r="D60" s="40">
        <v>11</v>
      </c>
      <c r="E60" s="18"/>
      <c r="F60" s="19">
        <f t="shared" si="0"/>
        <v>0</v>
      </c>
    </row>
    <row r="61" spans="1:6" s="3" customFormat="1" ht="38.25" customHeight="1">
      <c r="A61" s="19" t="s">
        <v>62</v>
      </c>
      <c r="B61" s="19" t="s">
        <v>221</v>
      </c>
      <c r="C61" s="19" t="s">
        <v>163</v>
      </c>
      <c r="D61" s="40">
        <v>35</v>
      </c>
      <c r="E61" s="18"/>
      <c r="F61" s="19">
        <f t="shared" si="0"/>
        <v>0</v>
      </c>
    </row>
    <row r="62" spans="1:6" s="3" customFormat="1" ht="38.25" customHeight="1">
      <c r="A62" s="19" t="s">
        <v>63</v>
      </c>
      <c r="B62" s="19" t="s">
        <v>180</v>
      </c>
      <c r="C62" s="19" t="s">
        <v>163</v>
      </c>
      <c r="D62" s="40">
        <v>3</v>
      </c>
      <c r="E62" s="18"/>
      <c r="F62" s="19">
        <f t="shared" si="0"/>
        <v>0</v>
      </c>
    </row>
    <row r="63" spans="1:6" s="3" customFormat="1" ht="38.25" customHeight="1">
      <c r="A63" s="19" t="s">
        <v>64</v>
      </c>
      <c r="B63" s="19" t="s">
        <v>181</v>
      </c>
      <c r="C63" s="19" t="s">
        <v>163</v>
      </c>
      <c r="D63" s="40">
        <v>35</v>
      </c>
      <c r="E63" s="18"/>
      <c r="F63" s="19">
        <f t="shared" si="0"/>
        <v>0</v>
      </c>
    </row>
    <row r="64" spans="1:6" s="3" customFormat="1" ht="38.25" customHeight="1">
      <c r="A64" s="19" t="s">
        <v>65</v>
      </c>
      <c r="B64" s="19" t="s">
        <v>224</v>
      </c>
      <c r="C64" s="19" t="s">
        <v>153</v>
      </c>
      <c r="D64" s="40">
        <v>15</v>
      </c>
      <c r="E64" s="18"/>
      <c r="F64" s="19">
        <f t="shared" si="0"/>
        <v>0</v>
      </c>
    </row>
    <row r="65" spans="1:6" s="3" customFormat="1" ht="38.25" customHeight="1">
      <c r="A65" s="19" t="s">
        <v>66</v>
      </c>
      <c r="B65" s="19" t="s">
        <v>225</v>
      </c>
      <c r="C65" s="19" t="s">
        <v>163</v>
      </c>
      <c r="D65" s="40">
        <v>20</v>
      </c>
      <c r="E65" s="18"/>
      <c r="F65" s="19">
        <f t="shared" si="0"/>
        <v>0</v>
      </c>
    </row>
    <row r="66" spans="1:6" s="3" customFormat="1" ht="38.25" customHeight="1">
      <c r="A66" s="19" t="s">
        <v>67</v>
      </c>
      <c r="B66" s="19" t="s">
        <v>279</v>
      </c>
      <c r="C66" s="19" t="s">
        <v>163</v>
      </c>
      <c r="D66" s="40">
        <v>57</v>
      </c>
      <c r="E66" s="18"/>
      <c r="F66" s="19">
        <f t="shared" si="0"/>
        <v>0</v>
      </c>
    </row>
    <row r="67" spans="1:6" s="3" customFormat="1" ht="38.25" customHeight="1">
      <c r="A67" s="19" t="s">
        <v>68</v>
      </c>
      <c r="B67" s="19" t="s">
        <v>280</v>
      </c>
      <c r="C67" s="19" t="s">
        <v>163</v>
      </c>
      <c r="D67" s="40">
        <v>6</v>
      </c>
      <c r="E67" s="18"/>
      <c r="F67" s="19">
        <f t="shared" si="0"/>
        <v>0</v>
      </c>
    </row>
    <row r="68" spans="1:6" s="3" customFormat="1" ht="38.25" customHeight="1">
      <c r="A68" s="19" t="s">
        <v>69</v>
      </c>
      <c r="B68" s="19" t="s">
        <v>245</v>
      </c>
      <c r="C68" s="19" t="s">
        <v>153</v>
      </c>
      <c r="D68" s="40">
        <v>4</v>
      </c>
      <c r="E68" s="18"/>
      <c r="F68" s="19">
        <f t="shared" si="0"/>
        <v>0</v>
      </c>
    </row>
    <row r="69" spans="1:6" s="3" customFormat="1" ht="38.25" customHeight="1">
      <c r="A69" s="19" t="s">
        <v>70</v>
      </c>
      <c r="B69" s="19" t="s">
        <v>226</v>
      </c>
      <c r="C69" s="19" t="s">
        <v>153</v>
      </c>
      <c r="D69" s="40">
        <v>5</v>
      </c>
      <c r="E69" s="18"/>
      <c r="F69" s="19">
        <f t="shared" si="0"/>
        <v>0</v>
      </c>
    </row>
    <row r="70" spans="1:6" s="3" customFormat="1" ht="38.25" customHeight="1">
      <c r="A70" s="19" t="s">
        <v>71</v>
      </c>
      <c r="B70" s="19" t="s">
        <v>281</v>
      </c>
      <c r="C70" s="19" t="s">
        <v>159</v>
      </c>
      <c r="D70" s="40">
        <v>7</v>
      </c>
      <c r="E70" s="18"/>
      <c r="F70" s="19">
        <f t="shared" si="0"/>
        <v>0</v>
      </c>
    </row>
    <row r="71" spans="1:6" s="3" customFormat="1" ht="38.25" customHeight="1">
      <c r="A71" s="19" t="s">
        <v>72</v>
      </c>
      <c r="B71" s="19" t="s">
        <v>282</v>
      </c>
      <c r="C71" s="19" t="s">
        <v>159</v>
      </c>
      <c r="D71" s="40">
        <v>7</v>
      </c>
      <c r="E71" s="18"/>
      <c r="F71" s="19">
        <f t="shared" si="0"/>
        <v>0</v>
      </c>
    </row>
    <row r="72" spans="1:6" s="3" customFormat="1" ht="53.25" customHeight="1">
      <c r="A72" s="19" t="s">
        <v>73</v>
      </c>
      <c r="B72" s="19" t="s">
        <v>227</v>
      </c>
      <c r="C72" s="19" t="s">
        <v>182</v>
      </c>
      <c r="D72" s="40">
        <v>3</v>
      </c>
      <c r="E72" s="18"/>
      <c r="F72" s="19">
        <f t="shared" si="0"/>
        <v>0</v>
      </c>
    </row>
    <row r="73" spans="1:6" s="3" customFormat="1" ht="38.25" customHeight="1">
      <c r="A73" s="19" t="s">
        <v>74</v>
      </c>
      <c r="B73" s="19" t="s">
        <v>246</v>
      </c>
      <c r="C73" s="19" t="s">
        <v>163</v>
      </c>
      <c r="D73" s="40">
        <v>1</v>
      </c>
      <c r="E73" s="18"/>
      <c r="F73" s="19">
        <f t="shared" si="0"/>
        <v>0</v>
      </c>
    </row>
    <row r="74" spans="1:6" s="3" customFormat="1" ht="38.25" customHeight="1">
      <c r="A74" s="19" t="s">
        <v>75</v>
      </c>
      <c r="B74" s="19" t="s">
        <v>283</v>
      </c>
      <c r="C74" s="19" t="s">
        <v>163</v>
      </c>
      <c r="D74" s="40">
        <v>2</v>
      </c>
      <c r="E74" s="18"/>
      <c r="F74" s="19">
        <f t="shared" si="0"/>
        <v>0</v>
      </c>
    </row>
    <row r="75" spans="1:6" s="3" customFormat="1" ht="38.25" customHeight="1">
      <c r="A75" s="19" t="s">
        <v>76</v>
      </c>
      <c r="B75" s="19" t="s">
        <v>247</v>
      </c>
      <c r="C75" s="19" t="s">
        <v>159</v>
      </c>
      <c r="D75" s="40">
        <v>49</v>
      </c>
      <c r="E75" s="18"/>
      <c r="F75" s="19">
        <f t="shared" si="0"/>
        <v>0</v>
      </c>
    </row>
    <row r="76" spans="1:6" s="3" customFormat="1" ht="38.25" customHeight="1">
      <c r="A76" s="19" t="s">
        <v>77</v>
      </c>
      <c r="B76" s="19" t="s">
        <v>183</v>
      </c>
      <c r="C76" s="19" t="s">
        <v>3</v>
      </c>
      <c r="D76" s="40">
        <v>5</v>
      </c>
      <c r="E76" s="18"/>
      <c r="F76" s="19">
        <f t="shared" si="0"/>
        <v>0</v>
      </c>
    </row>
    <row r="77" spans="1:6" s="3" customFormat="1" ht="38.25" customHeight="1">
      <c r="A77" s="19" t="s">
        <v>78</v>
      </c>
      <c r="B77" s="19" t="s">
        <v>228</v>
      </c>
      <c r="C77" s="19" t="s">
        <v>3</v>
      </c>
      <c r="D77" s="40">
        <v>16</v>
      </c>
      <c r="E77" s="18"/>
      <c r="F77" s="19">
        <f t="shared" si="0"/>
        <v>0</v>
      </c>
    </row>
    <row r="78" spans="1:6" s="3" customFormat="1" ht="38.25" customHeight="1">
      <c r="A78" s="19" t="s">
        <v>79</v>
      </c>
      <c r="B78" s="19" t="s">
        <v>229</v>
      </c>
      <c r="C78" s="19" t="s">
        <v>153</v>
      </c>
      <c r="D78" s="40">
        <v>1</v>
      </c>
      <c r="E78" s="18"/>
      <c r="F78" s="19">
        <f t="shared" si="0"/>
        <v>0</v>
      </c>
    </row>
    <row r="79" spans="1:6" s="3" customFormat="1" ht="38.25" customHeight="1">
      <c r="A79" s="19" t="s">
        <v>80</v>
      </c>
      <c r="B79" s="19" t="s">
        <v>184</v>
      </c>
      <c r="C79" s="19" t="s">
        <v>159</v>
      </c>
      <c r="D79" s="40">
        <v>20</v>
      </c>
      <c r="E79" s="18"/>
      <c r="F79" s="19">
        <f t="shared" si="0"/>
        <v>0</v>
      </c>
    </row>
    <row r="80" spans="1:6" s="3" customFormat="1" ht="38.25" customHeight="1">
      <c r="A80" s="19" t="s">
        <v>81</v>
      </c>
      <c r="B80" s="19" t="s">
        <v>185</v>
      </c>
      <c r="C80" s="19" t="s">
        <v>159</v>
      </c>
      <c r="D80" s="40">
        <v>3</v>
      </c>
      <c r="E80" s="18"/>
      <c r="F80" s="19">
        <f t="shared" si="0"/>
        <v>0</v>
      </c>
    </row>
    <row r="81" spans="1:6" s="3" customFormat="1" ht="38.25" customHeight="1">
      <c r="A81" s="19" t="s">
        <v>82</v>
      </c>
      <c r="B81" s="19" t="s">
        <v>284</v>
      </c>
      <c r="C81" s="19" t="s">
        <v>3</v>
      </c>
      <c r="D81" s="40">
        <v>17</v>
      </c>
      <c r="E81" s="18"/>
      <c r="F81" s="19">
        <f t="shared" si="0"/>
        <v>0</v>
      </c>
    </row>
    <row r="82" spans="1:6" s="3" customFormat="1" ht="38.25" customHeight="1">
      <c r="A82" s="19" t="s">
        <v>83</v>
      </c>
      <c r="B82" s="19" t="s">
        <v>285</v>
      </c>
      <c r="C82" s="19" t="s">
        <v>153</v>
      </c>
      <c r="D82" s="40">
        <v>7</v>
      </c>
      <c r="E82" s="18"/>
      <c r="F82" s="19">
        <f aca="true" t="shared" si="1" ref="F82:F145">D82*E82</f>
        <v>0</v>
      </c>
    </row>
    <row r="83" spans="1:6" s="3" customFormat="1" ht="38.25" customHeight="1">
      <c r="A83" s="19" t="s">
        <v>84</v>
      </c>
      <c r="B83" s="19" t="s">
        <v>286</v>
      </c>
      <c r="C83" s="19" t="s">
        <v>150</v>
      </c>
      <c r="D83" s="40">
        <v>97</v>
      </c>
      <c r="E83" s="18"/>
      <c r="F83" s="19">
        <f t="shared" si="1"/>
        <v>0</v>
      </c>
    </row>
    <row r="84" spans="1:6" s="3" customFormat="1" ht="38.25" customHeight="1">
      <c r="A84" s="19" t="s">
        <v>85</v>
      </c>
      <c r="B84" s="19" t="s">
        <v>230</v>
      </c>
      <c r="C84" s="19" t="s">
        <v>3</v>
      </c>
      <c r="D84" s="40">
        <v>11</v>
      </c>
      <c r="E84" s="18"/>
      <c r="F84" s="19">
        <f t="shared" si="1"/>
        <v>0</v>
      </c>
    </row>
    <row r="85" spans="1:6" s="3" customFormat="1" ht="38.25" customHeight="1">
      <c r="A85" s="19" t="s">
        <v>86</v>
      </c>
      <c r="B85" s="19" t="s">
        <v>231</v>
      </c>
      <c r="C85" s="19" t="s">
        <v>163</v>
      </c>
      <c r="D85" s="40">
        <v>5</v>
      </c>
      <c r="E85" s="18"/>
      <c r="F85" s="19">
        <f t="shared" si="1"/>
        <v>0</v>
      </c>
    </row>
    <row r="86" spans="1:6" s="3" customFormat="1" ht="38.25" customHeight="1">
      <c r="A86" s="19" t="s">
        <v>87</v>
      </c>
      <c r="B86" s="19" t="s">
        <v>287</v>
      </c>
      <c r="C86" s="19" t="s">
        <v>153</v>
      </c>
      <c r="D86" s="40">
        <v>2</v>
      </c>
      <c r="E86" s="18"/>
      <c r="F86" s="19">
        <f t="shared" si="1"/>
        <v>0</v>
      </c>
    </row>
    <row r="87" spans="1:6" s="3" customFormat="1" ht="38.25" customHeight="1">
      <c r="A87" s="19" t="s">
        <v>88</v>
      </c>
      <c r="B87" s="19" t="s">
        <v>248</v>
      </c>
      <c r="C87" s="19" t="s">
        <v>153</v>
      </c>
      <c r="D87" s="40">
        <v>6</v>
      </c>
      <c r="E87" s="18"/>
      <c r="F87" s="19">
        <f t="shared" si="1"/>
        <v>0</v>
      </c>
    </row>
    <row r="88" spans="1:6" s="3" customFormat="1" ht="34.5" customHeight="1">
      <c r="A88" s="19" t="s">
        <v>89</v>
      </c>
      <c r="B88" s="19" t="s">
        <v>288</v>
      </c>
      <c r="C88" s="19" t="s">
        <v>153</v>
      </c>
      <c r="D88" s="40">
        <v>4</v>
      </c>
      <c r="E88" s="18"/>
      <c r="F88" s="19">
        <f t="shared" si="1"/>
        <v>0</v>
      </c>
    </row>
    <row r="89" spans="1:6" s="3" customFormat="1" ht="38.25" customHeight="1">
      <c r="A89" s="19" t="s">
        <v>90</v>
      </c>
      <c r="B89" s="19" t="s">
        <v>288</v>
      </c>
      <c r="C89" s="19" t="s">
        <v>153</v>
      </c>
      <c r="D89" s="40">
        <v>6</v>
      </c>
      <c r="E89" s="18"/>
      <c r="F89" s="19">
        <f t="shared" si="1"/>
        <v>0</v>
      </c>
    </row>
    <row r="90" spans="1:6" s="3" customFormat="1" ht="38.25" customHeight="1">
      <c r="A90" s="19" t="s">
        <v>91</v>
      </c>
      <c r="B90" s="19" t="s">
        <v>233</v>
      </c>
      <c r="C90" s="19" t="s">
        <v>163</v>
      </c>
      <c r="D90" s="40">
        <v>4</v>
      </c>
      <c r="E90" s="18"/>
      <c r="F90" s="19">
        <f t="shared" si="1"/>
        <v>0</v>
      </c>
    </row>
    <row r="91" spans="1:6" s="3" customFormat="1" ht="38.25" customHeight="1">
      <c r="A91" s="19" t="s">
        <v>92</v>
      </c>
      <c r="B91" s="19" t="s">
        <v>289</v>
      </c>
      <c r="C91" s="19" t="s">
        <v>163</v>
      </c>
      <c r="D91" s="40">
        <v>14</v>
      </c>
      <c r="E91" s="18"/>
      <c r="F91" s="19">
        <f t="shared" si="1"/>
        <v>0</v>
      </c>
    </row>
    <row r="92" spans="1:6" s="3" customFormat="1" ht="38.25" customHeight="1">
      <c r="A92" s="19" t="s">
        <v>93</v>
      </c>
      <c r="B92" s="19" t="s">
        <v>290</v>
      </c>
      <c r="C92" s="19" t="s">
        <v>163</v>
      </c>
      <c r="D92" s="40">
        <v>13</v>
      </c>
      <c r="E92" s="18"/>
      <c r="F92" s="19">
        <f t="shared" si="1"/>
        <v>0</v>
      </c>
    </row>
    <row r="93" spans="1:6" s="3" customFormat="1" ht="38.25" customHeight="1">
      <c r="A93" s="19" t="s">
        <v>94</v>
      </c>
      <c r="B93" s="19" t="s">
        <v>232</v>
      </c>
      <c r="C93" s="19" t="s">
        <v>163</v>
      </c>
      <c r="D93" s="40">
        <v>32</v>
      </c>
      <c r="E93" s="18"/>
      <c r="F93" s="19">
        <f t="shared" si="1"/>
        <v>0</v>
      </c>
    </row>
    <row r="94" spans="1:6" s="3" customFormat="1" ht="38.25" customHeight="1">
      <c r="A94" s="19" t="s">
        <v>95</v>
      </c>
      <c r="B94" s="19" t="s">
        <v>186</v>
      </c>
      <c r="C94" s="19" t="s">
        <v>3</v>
      </c>
      <c r="D94" s="40">
        <v>7</v>
      </c>
      <c r="E94" s="18"/>
      <c r="F94" s="19">
        <f t="shared" si="1"/>
        <v>0</v>
      </c>
    </row>
    <row r="95" spans="1:6" s="3" customFormat="1" ht="38.25" customHeight="1">
      <c r="A95" s="19" t="s">
        <v>96</v>
      </c>
      <c r="B95" s="19" t="s">
        <v>249</v>
      </c>
      <c r="C95" s="19" t="s">
        <v>3</v>
      </c>
      <c r="D95" s="40">
        <v>31</v>
      </c>
      <c r="E95" s="18"/>
      <c r="F95" s="19">
        <f t="shared" si="1"/>
        <v>0</v>
      </c>
    </row>
    <row r="96" spans="1:6" s="3" customFormat="1" ht="38.25" customHeight="1">
      <c r="A96" s="19" t="s">
        <v>97</v>
      </c>
      <c r="B96" s="19" t="s">
        <v>250</v>
      </c>
      <c r="C96" s="19" t="s">
        <v>3</v>
      </c>
      <c r="D96" s="40">
        <v>16</v>
      </c>
      <c r="E96" s="18"/>
      <c r="F96" s="19">
        <f t="shared" si="1"/>
        <v>0</v>
      </c>
    </row>
    <row r="97" spans="1:6" s="3" customFormat="1" ht="38.25" customHeight="1">
      <c r="A97" s="19" t="s">
        <v>98</v>
      </c>
      <c r="B97" s="19" t="s">
        <v>291</v>
      </c>
      <c r="C97" s="19" t="s">
        <v>153</v>
      </c>
      <c r="D97" s="40">
        <v>2</v>
      </c>
      <c r="E97" s="18"/>
      <c r="F97" s="19">
        <f t="shared" si="1"/>
        <v>0</v>
      </c>
    </row>
    <row r="98" spans="1:6" s="3" customFormat="1" ht="38.25" customHeight="1">
      <c r="A98" s="19" t="s">
        <v>99</v>
      </c>
      <c r="B98" s="19" t="s">
        <v>292</v>
      </c>
      <c r="C98" s="19" t="s">
        <v>153</v>
      </c>
      <c r="D98" s="40">
        <v>4</v>
      </c>
      <c r="E98" s="18"/>
      <c r="F98" s="19">
        <f t="shared" si="1"/>
        <v>0</v>
      </c>
    </row>
    <row r="99" spans="1:6" s="3" customFormat="1" ht="38.25" customHeight="1">
      <c r="A99" s="19" t="s">
        <v>100</v>
      </c>
      <c r="B99" s="19" t="s">
        <v>293</v>
      </c>
      <c r="C99" s="19" t="s">
        <v>153</v>
      </c>
      <c r="D99" s="40">
        <v>16</v>
      </c>
      <c r="E99" s="18"/>
      <c r="F99" s="19">
        <f t="shared" si="1"/>
        <v>0</v>
      </c>
    </row>
    <row r="100" spans="1:6" s="3" customFormat="1" ht="38.25" customHeight="1">
      <c r="A100" s="19" t="s">
        <v>101</v>
      </c>
      <c r="B100" s="19" t="s">
        <v>234</v>
      </c>
      <c r="C100" s="19" t="s">
        <v>187</v>
      </c>
      <c r="D100" s="40">
        <v>9</v>
      </c>
      <c r="E100" s="18"/>
      <c r="F100" s="19">
        <f t="shared" si="1"/>
        <v>0</v>
      </c>
    </row>
    <row r="101" spans="1:6" s="3" customFormat="1" ht="38.25" customHeight="1">
      <c r="A101" s="19" t="s">
        <v>102</v>
      </c>
      <c r="B101" s="19" t="s">
        <v>294</v>
      </c>
      <c r="C101" s="19" t="s">
        <v>153</v>
      </c>
      <c r="D101" s="40">
        <v>11</v>
      </c>
      <c r="E101" s="18"/>
      <c r="F101" s="19">
        <f t="shared" si="1"/>
        <v>0</v>
      </c>
    </row>
    <row r="102" spans="1:6" s="3" customFormat="1" ht="38.25" customHeight="1">
      <c r="A102" s="19" t="s">
        <v>103</v>
      </c>
      <c r="B102" s="19" t="s">
        <v>188</v>
      </c>
      <c r="C102" s="19" t="s">
        <v>187</v>
      </c>
      <c r="D102" s="40">
        <v>6</v>
      </c>
      <c r="E102" s="18"/>
      <c r="F102" s="19">
        <f t="shared" si="1"/>
        <v>0</v>
      </c>
    </row>
    <row r="103" spans="1:6" s="3" customFormat="1" ht="38.25" customHeight="1">
      <c r="A103" s="19" t="s">
        <v>104</v>
      </c>
      <c r="B103" s="19" t="s">
        <v>251</v>
      </c>
      <c r="C103" s="19" t="s">
        <v>187</v>
      </c>
      <c r="D103" s="40">
        <v>2</v>
      </c>
      <c r="E103" s="18"/>
      <c r="F103" s="19">
        <f t="shared" si="1"/>
        <v>0</v>
      </c>
    </row>
    <row r="104" spans="1:6" s="3" customFormat="1" ht="38.25" customHeight="1">
      <c r="A104" s="19" t="s">
        <v>105</v>
      </c>
      <c r="B104" s="19" t="s">
        <v>295</v>
      </c>
      <c r="C104" s="19" t="s">
        <v>153</v>
      </c>
      <c r="D104" s="40">
        <v>10</v>
      </c>
      <c r="E104" s="18"/>
      <c r="F104" s="19">
        <f t="shared" si="1"/>
        <v>0</v>
      </c>
    </row>
    <row r="105" spans="1:6" s="3" customFormat="1" ht="38.25" customHeight="1">
      <c r="A105" s="19" t="s">
        <v>106</v>
      </c>
      <c r="B105" s="19" t="s">
        <v>296</v>
      </c>
      <c r="C105" s="19" t="s">
        <v>153</v>
      </c>
      <c r="D105" s="40">
        <v>10</v>
      </c>
      <c r="E105" s="18"/>
      <c r="F105" s="19">
        <f t="shared" si="1"/>
        <v>0</v>
      </c>
    </row>
    <row r="106" spans="1:6" s="3" customFormat="1" ht="38.25" customHeight="1">
      <c r="A106" s="19" t="s">
        <v>107</v>
      </c>
      <c r="B106" s="19" t="s">
        <v>297</v>
      </c>
      <c r="C106" s="19" t="s">
        <v>150</v>
      </c>
      <c r="D106" s="40">
        <v>11</v>
      </c>
      <c r="E106" s="18"/>
      <c r="F106" s="19">
        <f t="shared" si="1"/>
        <v>0</v>
      </c>
    </row>
    <row r="107" spans="1:6" s="3" customFormat="1" ht="38.25" customHeight="1">
      <c r="A107" s="19" t="s">
        <v>108</v>
      </c>
      <c r="B107" s="19" t="s">
        <v>252</v>
      </c>
      <c r="C107" s="19" t="s">
        <v>163</v>
      </c>
      <c r="D107" s="40">
        <v>16</v>
      </c>
      <c r="E107" s="18"/>
      <c r="F107" s="19">
        <f t="shared" si="1"/>
        <v>0</v>
      </c>
    </row>
    <row r="108" spans="1:6" s="3" customFormat="1" ht="38.25" customHeight="1">
      <c r="A108" s="19" t="s">
        <v>109</v>
      </c>
      <c r="B108" s="19" t="s">
        <v>298</v>
      </c>
      <c r="C108" s="19" t="s">
        <v>163</v>
      </c>
      <c r="D108" s="40">
        <v>7</v>
      </c>
      <c r="E108" s="18"/>
      <c r="F108" s="19">
        <f t="shared" si="1"/>
        <v>0</v>
      </c>
    </row>
    <row r="109" spans="1:6" s="3" customFormat="1" ht="38.25" customHeight="1">
      <c r="A109" s="19" t="s">
        <v>110</v>
      </c>
      <c r="B109" s="19" t="s">
        <v>189</v>
      </c>
      <c r="C109" s="19" t="s">
        <v>163</v>
      </c>
      <c r="D109" s="40">
        <v>2</v>
      </c>
      <c r="E109" s="18"/>
      <c r="F109" s="19">
        <f t="shared" si="1"/>
        <v>0</v>
      </c>
    </row>
    <row r="110" spans="1:6" s="3" customFormat="1" ht="38.25" customHeight="1">
      <c r="A110" s="19" t="s">
        <v>111</v>
      </c>
      <c r="B110" s="19" t="s">
        <v>190</v>
      </c>
      <c r="C110" s="19" t="s">
        <v>163</v>
      </c>
      <c r="D110" s="40">
        <v>3</v>
      </c>
      <c r="E110" s="18"/>
      <c r="F110" s="19">
        <f t="shared" si="1"/>
        <v>0</v>
      </c>
    </row>
    <row r="111" spans="1:6" s="3" customFormat="1" ht="38.25" customHeight="1">
      <c r="A111" s="19" t="s">
        <v>112</v>
      </c>
      <c r="B111" s="19" t="s">
        <v>191</v>
      </c>
      <c r="C111" s="19" t="s">
        <v>159</v>
      </c>
      <c r="D111" s="40">
        <v>35</v>
      </c>
      <c r="E111" s="18"/>
      <c r="F111" s="19">
        <f t="shared" si="1"/>
        <v>0</v>
      </c>
    </row>
    <row r="112" spans="1:6" s="3" customFormat="1" ht="38.25" customHeight="1">
      <c r="A112" s="19" t="s">
        <v>113</v>
      </c>
      <c r="B112" s="19" t="s">
        <v>299</v>
      </c>
      <c r="C112" s="19" t="s">
        <v>153</v>
      </c>
      <c r="D112" s="40">
        <v>1</v>
      </c>
      <c r="E112" s="18"/>
      <c r="F112" s="19">
        <f t="shared" si="1"/>
        <v>0</v>
      </c>
    </row>
    <row r="113" spans="1:6" s="3" customFormat="1" ht="38.25" customHeight="1">
      <c r="A113" s="19" t="s">
        <v>114</v>
      </c>
      <c r="B113" s="19" t="s">
        <v>235</v>
      </c>
      <c r="C113" s="19" t="s">
        <v>3</v>
      </c>
      <c r="D113" s="40">
        <v>37</v>
      </c>
      <c r="E113" s="18"/>
      <c r="F113" s="19">
        <f t="shared" si="1"/>
        <v>0</v>
      </c>
    </row>
    <row r="114" spans="1:6" s="3" customFormat="1" ht="38.25" customHeight="1">
      <c r="A114" s="19" t="s">
        <v>115</v>
      </c>
      <c r="B114" s="19" t="s">
        <v>253</v>
      </c>
      <c r="C114" s="19" t="s">
        <v>153</v>
      </c>
      <c r="D114" s="40">
        <v>10</v>
      </c>
      <c r="E114" s="18"/>
      <c r="F114" s="19">
        <f t="shared" si="1"/>
        <v>0</v>
      </c>
    </row>
    <row r="115" spans="1:6" s="3" customFormat="1" ht="38.25" customHeight="1">
      <c r="A115" s="19" t="s">
        <v>116</v>
      </c>
      <c r="B115" s="19" t="s">
        <v>236</v>
      </c>
      <c r="C115" s="19" t="s">
        <v>3</v>
      </c>
      <c r="D115" s="40">
        <v>10</v>
      </c>
      <c r="E115" s="18"/>
      <c r="F115" s="19">
        <f t="shared" si="1"/>
        <v>0</v>
      </c>
    </row>
    <row r="116" spans="1:6" s="3" customFormat="1" ht="38.25" customHeight="1">
      <c r="A116" s="19" t="s">
        <v>117</v>
      </c>
      <c r="B116" s="19" t="s">
        <v>237</v>
      </c>
      <c r="C116" s="19" t="s">
        <v>3</v>
      </c>
      <c r="D116" s="40">
        <v>20</v>
      </c>
      <c r="E116" s="18"/>
      <c r="F116" s="19">
        <f t="shared" si="1"/>
        <v>0</v>
      </c>
    </row>
    <row r="117" spans="1:6" s="3" customFormat="1" ht="38.25" customHeight="1">
      <c r="A117" s="19" t="s">
        <v>118</v>
      </c>
      <c r="B117" s="19" t="s">
        <v>192</v>
      </c>
      <c r="C117" s="19" t="s">
        <v>3</v>
      </c>
      <c r="D117" s="40">
        <v>10</v>
      </c>
      <c r="E117" s="18"/>
      <c r="F117" s="19">
        <f t="shared" si="1"/>
        <v>0</v>
      </c>
    </row>
    <row r="118" spans="1:6" s="3" customFormat="1" ht="38.25" customHeight="1">
      <c r="A118" s="19" t="s">
        <v>119</v>
      </c>
      <c r="B118" s="19" t="s">
        <v>238</v>
      </c>
      <c r="C118" s="19" t="s">
        <v>3</v>
      </c>
      <c r="D118" s="40">
        <v>51</v>
      </c>
      <c r="E118" s="18"/>
      <c r="F118" s="19">
        <f t="shared" si="1"/>
        <v>0</v>
      </c>
    </row>
    <row r="119" spans="1:6" s="3" customFormat="1" ht="38.25" customHeight="1">
      <c r="A119" s="19" t="s">
        <v>120</v>
      </c>
      <c r="B119" s="19" t="s">
        <v>193</v>
      </c>
      <c r="C119" s="19" t="s">
        <v>3</v>
      </c>
      <c r="D119" s="40">
        <v>235</v>
      </c>
      <c r="E119" s="18"/>
      <c r="F119" s="19">
        <f t="shared" si="1"/>
        <v>0</v>
      </c>
    </row>
    <row r="120" spans="1:6" s="3" customFormat="1" ht="38.25" customHeight="1">
      <c r="A120" s="19" t="s">
        <v>121</v>
      </c>
      <c r="B120" s="19" t="s">
        <v>300</v>
      </c>
      <c r="C120" s="19" t="s">
        <v>150</v>
      </c>
      <c r="D120" s="40">
        <v>2</v>
      </c>
      <c r="E120" s="18"/>
      <c r="F120" s="19">
        <f t="shared" si="1"/>
        <v>0</v>
      </c>
    </row>
    <row r="121" spans="1:6" s="3" customFormat="1" ht="38.25" customHeight="1">
      <c r="A121" s="19" t="s">
        <v>122</v>
      </c>
      <c r="B121" s="19" t="s">
        <v>301</v>
      </c>
      <c r="C121" s="19" t="s">
        <v>150</v>
      </c>
      <c r="D121" s="40">
        <v>1</v>
      </c>
      <c r="E121" s="18"/>
      <c r="F121" s="19">
        <f t="shared" si="1"/>
        <v>0</v>
      </c>
    </row>
    <row r="122" spans="1:6" s="3" customFormat="1" ht="38.25" customHeight="1">
      <c r="A122" s="19" t="s">
        <v>123</v>
      </c>
      <c r="B122" s="19" t="s">
        <v>302</v>
      </c>
      <c r="C122" s="19" t="s">
        <v>150</v>
      </c>
      <c r="D122" s="40">
        <v>2</v>
      </c>
      <c r="E122" s="18"/>
      <c r="F122" s="19">
        <f t="shared" si="1"/>
        <v>0</v>
      </c>
    </row>
    <row r="123" spans="1:6" s="3" customFormat="1" ht="38.25" customHeight="1">
      <c r="A123" s="19" t="s">
        <v>124</v>
      </c>
      <c r="B123" s="19" t="s">
        <v>261</v>
      </c>
      <c r="C123" s="19" t="s">
        <v>153</v>
      </c>
      <c r="D123" s="40">
        <v>17</v>
      </c>
      <c r="E123" s="18"/>
      <c r="F123" s="19">
        <f t="shared" si="1"/>
        <v>0</v>
      </c>
    </row>
    <row r="124" spans="1:6" s="3" customFormat="1" ht="38.25" customHeight="1">
      <c r="A124" s="19" t="s">
        <v>125</v>
      </c>
      <c r="B124" s="19" t="s">
        <v>194</v>
      </c>
      <c r="C124" s="19" t="s">
        <v>3</v>
      </c>
      <c r="D124" s="40">
        <v>12</v>
      </c>
      <c r="E124" s="18"/>
      <c r="F124" s="19">
        <f t="shared" si="1"/>
        <v>0</v>
      </c>
    </row>
    <row r="125" spans="1:6" s="3" customFormat="1" ht="38.25" customHeight="1">
      <c r="A125" s="19" t="s">
        <v>126</v>
      </c>
      <c r="B125" s="19" t="s">
        <v>303</v>
      </c>
      <c r="C125" s="19" t="s">
        <v>150</v>
      </c>
      <c r="D125" s="40">
        <v>2</v>
      </c>
      <c r="E125" s="18"/>
      <c r="F125" s="19">
        <f t="shared" si="1"/>
        <v>0</v>
      </c>
    </row>
    <row r="126" spans="1:6" s="3" customFormat="1" ht="38.25" customHeight="1">
      <c r="A126" s="19" t="s">
        <v>127</v>
      </c>
      <c r="B126" s="19" t="s">
        <v>304</v>
      </c>
      <c r="C126" s="19" t="s">
        <v>153</v>
      </c>
      <c r="D126" s="40">
        <v>1</v>
      </c>
      <c r="E126" s="18"/>
      <c r="F126" s="19">
        <f t="shared" si="1"/>
        <v>0</v>
      </c>
    </row>
    <row r="127" spans="1:6" s="3" customFormat="1" ht="38.25" customHeight="1">
      <c r="A127" s="19" t="s">
        <v>128</v>
      </c>
      <c r="B127" s="19" t="s">
        <v>196</v>
      </c>
      <c r="C127" s="19" t="s">
        <v>3</v>
      </c>
      <c r="D127" s="40">
        <v>10</v>
      </c>
      <c r="E127" s="18"/>
      <c r="F127" s="19">
        <f t="shared" si="1"/>
        <v>0</v>
      </c>
    </row>
    <row r="128" spans="1:6" s="3" customFormat="1" ht="38.25" customHeight="1">
      <c r="A128" s="19" t="s">
        <v>129</v>
      </c>
      <c r="B128" s="19" t="s">
        <v>195</v>
      </c>
      <c r="C128" s="19" t="s">
        <v>153</v>
      </c>
      <c r="D128" s="40">
        <v>10</v>
      </c>
      <c r="E128" s="18"/>
      <c r="F128" s="19">
        <f t="shared" si="1"/>
        <v>0</v>
      </c>
    </row>
    <row r="129" spans="1:6" s="3" customFormat="1" ht="38.25" customHeight="1">
      <c r="A129" s="19" t="s">
        <v>130</v>
      </c>
      <c r="B129" s="19" t="s">
        <v>255</v>
      </c>
      <c r="C129" s="19" t="s">
        <v>163</v>
      </c>
      <c r="D129" s="40">
        <v>20</v>
      </c>
      <c r="E129" s="18"/>
      <c r="F129" s="19">
        <f t="shared" si="1"/>
        <v>0</v>
      </c>
    </row>
    <row r="130" spans="1:6" s="3" customFormat="1" ht="38.25" customHeight="1">
      <c r="A130" s="19" t="s">
        <v>131</v>
      </c>
      <c r="B130" s="19" t="s">
        <v>254</v>
      </c>
      <c r="C130" s="19" t="s">
        <v>163</v>
      </c>
      <c r="D130" s="40">
        <v>11</v>
      </c>
      <c r="E130" s="18"/>
      <c r="F130" s="19">
        <f t="shared" si="1"/>
        <v>0</v>
      </c>
    </row>
    <row r="131" spans="1:6" s="3" customFormat="1" ht="38.25" customHeight="1">
      <c r="A131" s="19" t="s">
        <v>132</v>
      </c>
      <c r="B131" s="19" t="s">
        <v>256</v>
      </c>
      <c r="C131" s="19" t="s">
        <v>159</v>
      </c>
      <c r="D131" s="40">
        <v>23</v>
      </c>
      <c r="E131" s="18"/>
      <c r="F131" s="19">
        <f t="shared" si="1"/>
        <v>0</v>
      </c>
    </row>
    <row r="132" spans="1:6" s="3" customFormat="1" ht="38.25" customHeight="1">
      <c r="A132" s="19" t="s">
        <v>133</v>
      </c>
      <c r="B132" s="19" t="s">
        <v>257</v>
      </c>
      <c r="C132" s="19" t="s">
        <v>159</v>
      </c>
      <c r="D132" s="40">
        <v>8</v>
      </c>
      <c r="E132" s="18"/>
      <c r="F132" s="19">
        <f t="shared" si="1"/>
        <v>0</v>
      </c>
    </row>
    <row r="133" spans="1:6" s="3" customFormat="1" ht="38.25" customHeight="1">
      <c r="A133" s="19" t="s">
        <v>134</v>
      </c>
      <c r="B133" s="19" t="s">
        <v>197</v>
      </c>
      <c r="C133" s="19" t="s">
        <v>159</v>
      </c>
      <c r="D133" s="40">
        <v>46</v>
      </c>
      <c r="E133" s="18"/>
      <c r="F133" s="19">
        <f t="shared" si="1"/>
        <v>0</v>
      </c>
    </row>
    <row r="134" spans="1:6" s="3" customFormat="1" ht="38.25" customHeight="1">
      <c r="A134" s="19" t="s">
        <v>135</v>
      </c>
      <c r="B134" s="19" t="s">
        <v>202</v>
      </c>
      <c r="C134" s="19" t="s">
        <v>3</v>
      </c>
      <c r="D134" s="40">
        <v>19</v>
      </c>
      <c r="E134" s="18"/>
      <c r="F134" s="19">
        <f t="shared" si="1"/>
        <v>0</v>
      </c>
    </row>
    <row r="135" spans="1:6" s="3" customFormat="1" ht="38.25" customHeight="1">
      <c r="A135" s="19" t="s">
        <v>136</v>
      </c>
      <c r="B135" s="19" t="s">
        <v>239</v>
      </c>
      <c r="C135" s="19" t="s">
        <v>3</v>
      </c>
      <c r="D135" s="40">
        <v>17</v>
      </c>
      <c r="E135" s="18"/>
      <c r="F135" s="19">
        <f t="shared" si="1"/>
        <v>0</v>
      </c>
    </row>
    <row r="136" spans="1:6" s="3" customFormat="1" ht="38.25" customHeight="1">
      <c r="A136" s="19" t="s">
        <v>137</v>
      </c>
      <c r="B136" s="19" t="s">
        <v>200</v>
      </c>
      <c r="C136" s="19" t="s">
        <v>153</v>
      </c>
      <c r="D136" s="40">
        <v>32</v>
      </c>
      <c r="E136" s="18"/>
      <c r="F136" s="19">
        <f t="shared" si="1"/>
        <v>0</v>
      </c>
    </row>
    <row r="137" spans="1:6" s="3" customFormat="1" ht="38.25" customHeight="1">
      <c r="A137" s="19" t="s">
        <v>138</v>
      </c>
      <c r="B137" s="19" t="s">
        <v>203</v>
      </c>
      <c r="C137" s="19" t="s">
        <v>3</v>
      </c>
      <c r="D137" s="40">
        <v>35</v>
      </c>
      <c r="E137" s="18"/>
      <c r="F137" s="19">
        <f t="shared" si="1"/>
        <v>0</v>
      </c>
    </row>
    <row r="138" spans="1:6" s="3" customFormat="1" ht="38.25" customHeight="1">
      <c r="A138" s="19" t="s">
        <v>139</v>
      </c>
      <c r="B138" s="19" t="s">
        <v>201</v>
      </c>
      <c r="C138" s="19" t="s">
        <v>3</v>
      </c>
      <c r="D138" s="40">
        <v>21</v>
      </c>
      <c r="E138" s="18"/>
      <c r="F138" s="19">
        <f t="shared" si="1"/>
        <v>0</v>
      </c>
    </row>
    <row r="139" spans="1:6" s="3" customFormat="1" ht="38.25" customHeight="1">
      <c r="A139" s="19" t="s">
        <v>140</v>
      </c>
      <c r="B139" s="19" t="s">
        <v>199</v>
      </c>
      <c r="C139" s="19" t="s">
        <v>153</v>
      </c>
      <c r="D139" s="40">
        <v>50</v>
      </c>
      <c r="E139" s="18"/>
      <c r="F139" s="19">
        <f t="shared" si="1"/>
        <v>0</v>
      </c>
    </row>
    <row r="140" spans="1:6" s="3" customFormat="1" ht="38.25" customHeight="1">
      <c r="A140" s="19" t="s">
        <v>141</v>
      </c>
      <c r="B140" s="19" t="s">
        <v>198</v>
      </c>
      <c r="C140" s="19" t="s">
        <v>153</v>
      </c>
      <c r="D140" s="40">
        <v>51</v>
      </c>
      <c r="E140" s="18"/>
      <c r="F140" s="19">
        <f t="shared" si="1"/>
        <v>0</v>
      </c>
    </row>
    <row r="141" spans="1:6" s="3" customFormat="1" ht="38.25" customHeight="1">
      <c r="A141" s="19" t="s">
        <v>142</v>
      </c>
      <c r="B141" s="19" t="s">
        <v>204</v>
      </c>
      <c r="C141" s="19" t="s">
        <v>3</v>
      </c>
      <c r="D141" s="40">
        <v>4</v>
      </c>
      <c r="E141" s="18"/>
      <c r="F141" s="19">
        <f t="shared" si="1"/>
        <v>0</v>
      </c>
    </row>
    <row r="142" spans="1:6" s="3" customFormat="1" ht="38.25" customHeight="1">
      <c r="A142" s="19" t="s">
        <v>143</v>
      </c>
      <c r="B142" s="19" t="s">
        <v>206</v>
      </c>
      <c r="C142" s="19" t="s">
        <v>3</v>
      </c>
      <c r="D142" s="40">
        <v>58</v>
      </c>
      <c r="E142" s="18"/>
      <c r="F142" s="19">
        <f t="shared" si="1"/>
        <v>0</v>
      </c>
    </row>
    <row r="143" spans="1:6" s="3" customFormat="1" ht="38.25" customHeight="1">
      <c r="A143" s="19" t="s">
        <v>144</v>
      </c>
      <c r="B143" s="19" t="s">
        <v>205</v>
      </c>
      <c r="C143" s="19" t="s">
        <v>3</v>
      </c>
      <c r="D143" s="40">
        <v>8</v>
      </c>
      <c r="E143" s="18"/>
      <c r="F143" s="19">
        <f t="shared" si="1"/>
        <v>0</v>
      </c>
    </row>
    <row r="144" spans="1:6" s="3" customFormat="1" ht="38.25" customHeight="1">
      <c r="A144" s="19" t="s">
        <v>145</v>
      </c>
      <c r="B144" s="19" t="s">
        <v>207</v>
      </c>
      <c r="C144" s="19" t="s">
        <v>3</v>
      </c>
      <c r="D144" s="40">
        <v>28</v>
      </c>
      <c r="E144" s="18"/>
      <c r="F144" s="19">
        <f t="shared" si="1"/>
        <v>0</v>
      </c>
    </row>
    <row r="145" spans="1:6" s="3" customFormat="1" ht="38.25" customHeight="1">
      <c r="A145" s="19" t="s">
        <v>146</v>
      </c>
      <c r="B145" s="19" t="s">
        <v>259</v>
      </c>
      <c r="C145" s="19" t="s">
        <v>153</v>
      </c>
      <c r="D145" s="40">
        <v>1</v>
      </c>
      <c r="E145" s="18"/>
      <c r="F145" s="19">
        <f t="shared" si="1"/>
        <v>0</v>
      </c>
    </row>
    <row r="146" spans="1:6" s="3" customFormat="1" ht="38.25" customHeight="1">
      <c r="A146" s="19" t="s">
        <v>305</v>
      </c>
      <c r="B146" s="19" t="s">
        <v>258</v>
      </c>
      <c r="C146" s="19" t="s">
        <v>3</v>
      </c>
      <c r="D146" s="40">
        <v>8</v>
      </c>
      <c r="E146" s="18"/>
      <c r="F146" s="19">
        <f aca="true" t="shared" si="2" ref="F146:F151">D146*E146</f>
        <v>0</v>
      </c>
    </row>
    <row r="147" spans="1:6" s="3" customFormat="1" ht="38.25" customHeight="1">
      <c r="A147" s="19" t="s">
        <v>306</v>
      </c>
      <c r="B147" s="19" t="s">
        <v>208</v>
      </c>
      <c r="C147" s="19" t="s">
        <v>3</v>
      </c>
      <c r="D147" s="40">
        <v>8</v>
      </c>
      <c r="E147" s="18"/>
      <c r="F147" s="19">
        <f t="shared" si="2"/>
        <v>0</v>
      </c>
    </row>
    <row r="148" spans="1:6" s="3" customFormat="1" ht="38.25" customHeight="1">
      <c r="A148" s="19" t="s">
        <v>307</v>
      </c>
      <c r="B148" s="19" t="s">
        <v>209</v>
      </c>
      <c r="C148" s="19" t="s">
        <v>159</v>
      </c>
      <c r="D148" s="40">
        <v>18</v>
      </c>
      <c r="E148" s="18"/>
      <c r="F148" s="19">
        <f t="shared" si="2"/>
        <v>0</v>
      </c>
    </row>
    <row r="149" spans="1:6" s="3" customFormat="1" ht="38.25" customHeight="1">
      <c r="A149" s="19" t="s">
        <v>308</v>
      </c>
      <c r="B149" s="19" t="s">
        <v>242</v>
      </c>
      <c r="C149" s="19" t="s">
        <v>163</v>
      </c>
      <c r="D149" s="40">
        <v>10</v>
      </c>
      <c r="E149" s="18"/>
      <c r="F149" s="19">
        <f t="shared" si="2"/>
        <v>0</v>
      </c>
    </row>
    <row r="150" spans="1:6" s="3" customFormat="1" ht="38.25" customHeight="1">
      <c r="A150" s="19" t="s">
        <v>309</v>
      </c>
      <c r="B150" s="19" t="s">
        <v>240</v>
      </c>
      <c r="C150" s="19" t="s">
        <v>163</v>
      </c>
      <c r="D150" s="40">
        <v>40</v>
      </c>
      <c r="E150" s="18"/>
      <c r="F150" s="19">
        <f t="shared" si="2"/>
        <v>0</v>
      </c>
    </row>
    <row r="151" spans="1:6" s="3" customFormat="1" ht="38.25" customHeight="1" thickBot="1">
      <c r="A151" s="19" t="s">
        <v>310</v>
      </c>
      <c r="B151" s="19" t="s">
        <v>241</v>
      </c>
      <c r="C151" s="19" t="s">
        <v>163</v>
      </c>
      <c r="D151" s="40">
        <v>2</v>
      </c>
      <c r="E151" s="18"/>
      <c r="F151" s="19">
        <f t="shared" si="2"/>
        <v>0</v>
      </c>
    </row>
    <row r="152" spans="1:6" ht="34.5" customHeight="1" thickBot="1">
      <c r="A152" s="9"/>
      <c r="B152" s="10" t="s">
        <v>264</v>
      </c>
      <c r="C152" s="11"/>
      <c r="D152" s="11"/>
      <c r="E152" s="11"/>
      <c r="F152" s="12">
        <f>SUM(F8:F151)</f>
        <v>0</v>
      </c>
    </row>
    <row r="153" spans="1:6" ht="18">
      <c r="A153" s="13"/>
      <c r="B153" s="14"/>
      <c r="C153" s="13"/>
      <c r="D153" s="13"/>
      <c r="E153" s="13"/>
      <c r="F153" s="13"/>
    </row>
    <row r="154" spans="1:6" ht="28.5" customHeight="1">
      <c r="A154" s="4"/>
      <c r="B154" s="21" t="s">
        <v>265</v>
      </c>
      <c r="C154" s="4"/>
      <c r="D154" s="4"/>
      <c r="F154" s="23"/>
    </row>
    <row r="155" spans="1:6" ht="28.5" customHeight="1">
      <c r="A155" s="4"/>
      <c r="B155" s="22"/>
      <c r="C155" s="4"/>
      <c r="D155" s="4"/>
      <c r="F155" s="20"/>
    </row>
    <row r="156" spans="1:6" ht="28.5" customHeight="1">
      <c r="A156" s="4"/>
      <c r="B156" s="21" t="s">
        <v>266</v>
      </c>
      <c r="C156" s="4"/>
      <c r="D156" s="4"/>
      <c r="F156" s="24">
        <f>F152*F154</f>
        <v>0</v>
      </c>
    </row>
    <row r="157" spans="1:6" ht="28.5" customHeight="1" thickBot="1">
      <c r="A157" s="4"/>
      <c r="B157" s="21"/>
      <c r="C157" s="4"/>
      <c r="D157" s="4"/>
      <c r="F157" s="4"/>
    </row>
    <row r="158" spans="1:6" ht="28.5" customHeight="1" thickBot="1">
      <c r="A158" s="9"/>
      <c r="B158" s="10" t="s">
        <v>4</v>
      </c>
      <c r="C158" s="11"/>
      <c r="D158" s="11"/>
      <c r="E158" s="11"/>
      <c r="F158" s="12">
        <f>F152+F156</f>
        <v>0</v>
      </c>
    </row>
    <row r="159" spans="1:6" ht="28.5" customHeight="1">
      <c r="A159" s="4"/>
      <c r="B159" s="6"/>
      <c r="C159" s="4"/>
      <c r="D159" s="4"/>
      <c r="E159" s="4"/>
      <c r="F159" s="4"/>
    </row>
    <row r="160" spans="1:6" ht="55.5" customHeight="1">
      <c r="A160" s="4"/>
      <c r="B160" s="6"/>
      <c r="C160" s="4"/>
      <c r="D160" s="4"/>
      <c r="E160" s="4"/>
      <c r="F160" s="4"/>
    </row>
    <row r="161" spans="1:6" ht="28.5" customHeight="1">
      <c r="A161" s="4"/>
      <c r="B161" s="6"/>
      <c r="C161" s="4"/>
      <c r="D161" s="4"/>
      <c r="E161" s="4"/>
      <c r="F161" s="4"/>
    </row>
    <row r="162" spans="1:6" ht="23.25" customHeight="1">
      <c r="A162" s="13"/>
      <c r="B162" s="34" t="s">
        <v>268</v>
      </c>
      <c r="C162" s="34"/>
      <c r="D162" s="34"/>
      <c r="E162" s="34"/>
      <c r="F162" s="34"/>
    </row>
    <row r="163" spans="1:6" ht="19.5" customHeight="1">
      <c r="A163" s="13"/>
      <c r="B163" s="35" t="s">
        <v>267</v>
      </c>
      <c r="C163" s="35"/>
      <c r="D163" s="35"/>
      <c r="E163" s="35"/>
      <c r="F163" s="35"/>
    </row>
    <row r="164" spans="1:6" ht="19.5" customHeight="1">
      <c r="A164" s="13"/>
      <c r="B164" s="27"/>
      <c r="C164" s="27"/>
      <c r="D164" s="27"/>
      <c r="E164" s="27"/>
      <c r="F164" s="27"/>
    </row>
    <row r="165" spans="1:6" ht="18.75">
      <c r="A165" s="13"/>
      <c r="B165" s="28"/>
      <c r="C165" s="29"/>
      <c r="D165" s="29"/>
      <c r="E165" s="29"/>
      <c r="F165" s="29"/>
    </row>
    <row r="166" spans="1:6" ht="21" customHeight="1">
      <c r="A166" s="13"/>
      <c r="B166" s="36" t="s">
        <v>269</v>
      </c>
      <c r="C166" s="36"/>
      <c r="D166" s="36"/>
      <c r="E166" s="36"/>
      <c r="F166" s="30"/>
    </row>
    <row r="167" spans="1:6" ht="15.75" customHeight="1">
      <c r="A167" s="13"/>
      <c r="B167" s="31" t="s">
        <v>7</v>
      </c>
      <c r="C167" s="29"/>
      <c r="D167" s="29"/>
      <c r="E167" s="29"/>
      <c r="F167" s="29"/>
    </row>
    <row r="168" spans="1:6" ht="18.75">
      <c r="A168" s="13"/>
      <c r="B168" s="32"/>
      <c r="C168" s="29"/>
      <c r="D168" s="29"/>
      <c r="E168" s="29"/>
      <c r="F168" s="29"/>
    </row>
    <row r="169" spans="1:6" ht="18">
      <c r="A169" s="13"/>
      <c r="B169" s="14"/>
      <c r="C169" s="13"/>
      <c r="D169" s="13"/>
      <c r="E169" s="13"/>
      <c r="F169" s="13"/>
    </row>
    <row r="170" spans="1:6" ht="18">
      <c r="A170" s="13"/>
      <c r="B170" s="14"/>
      <c r="C170" s="13"/>
      <c r="D170" s="13"/>
      <c r="E170" s="13"/>
      <c r="F170" s="13"/>
    </row>
  </sheetData>
  <sheetProtection/>
  <mergeCells count="7">
    <mergeCell ref="B1:F1"/>
    <mergeCell ref="B162:F162"/>
    <mergeCell ref="B163:F163"/>
    <mergeCell ref="B166:E166"/>
    <mergeCell ref="B5:F5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48" r:id="rId1"/>
  <headerFooter alignWithMargins="0">
    <oddFooter>&amp;R&amp;P</oddFooter>
  </headerFooter>
  <rowBreaks count="4" manualBreakCount="4">
    <brk id="40" max="5" man="1"/>
    <brk id="78" max="5" man="1"/>
    <brk id="108" max="5" man="1"/>
    <brk id="1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2020-12-02T10:42:51Z</cp:lastPrinted>
  <dcterms:created xsi:type="dcterms:W3CDTF">2014-04-17T08:22:30Z</dcterms:created>
  <dcterms:modified xsi:type="dcterms:W3CDTF">2020-12-02T10:42:58Z</dcterms:modified>
  <cp:category/>
  <cp:version/>
  <cp:contentType/>
  <cp:contentStatus/>
</cp:coreProperties>
</file>