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9.2024 WAN GUS\Przygotowanie\przygotowanie FC\"/>
    </mc:Choice>
  </mc:AlternateContent>
  <bookViews>
    <workbookView xWindow="0" yWindow="0" windowWidth="24270" windowHeight="9315"/>
  </bookViews>
  <sheets>
    <sheet name=" F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F69" i="1" l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67" i="1" l="1"/>
  <c r="F70" i="1" s="1"/>
  <c r="F71" i="1" l="1"/>
  <c r="F72" i="1" s="1"/>
</calcChain>
</file>

<file path=xl/sharedStrings.xml><?xml version="1.0" encoding="utf-8"?>
<sst xmlns="http://schemas.openxmlformats.org/spreadsheetml/2006/main" count="154" uniqueCount="91">
  <si>
    <t>L.p.</t>
  </si>
  <si>
    <t>Nazwa Lokalizacji</t>
  </si>
  <si>
    <t>Typ Lokalizacji</t>
  </si>
  <si>
    <t>Przepustowość    Mbps</t>
  </si>
  <si>
    <t>Cena  za 1 Mbps   (netto zł)</t>
  </si>
  <si>
    <t>Cena mieisęczna usługi (netto zł)</t>
  </si>
  <si>
    <t>Oferowane łącze światłowodowe  dla lokalizacji typu C                    T - tak / N - nie</t>
  </si>
  <si>
    <t>Miesięczna cena  za świadczenie usługi na łączu podstawowym (netto zł)</t>
  </si>
  <si>
    <t>Urząd Statystyczny w Białymstoku</t>
  </si>
  <si>
    <t>B</t>
  </si>
  <si>
    <t>Urząd Statystyczny w Białymstoku Oddział w Łomży</t>
  </si>
  <si>
    <t>C</t>
  </si>
  <si>
    <t>Urząd Statystyczny w Białymstoku Oddział w Suwałkach</t>
  </si>
  <si>
    <t>Urząd Statystyczny w Bydgoszczy</t>
  </si>
  <si>
    <t>Urząd Statystyczny w Bydgoszczy Oddział w Toruniu</t>
  </si>
  <si>
    <t>Urząd Statystyczny w Bydgoszczy Oddział we Włocławku</t>
  </si>
  <si>
    <t>Urząd Statystyczny w Bydgoszczy Oddział w Inowrocławiu</t>
  </si>
  <si>
    <t>Urząd Statystyczny w Gdańsku</t>
  </si>
  <si>
    <t>Urząd Statystyczny w Gdańsku Oddział w Słupsku</t>
  </si>
  <si>
    <t>Urząd Statystyczny w Gdańsku Oddział w Chojnicach</t>
  </si>
  <si>
    <t>Urząd Statystyczny w Katowicach</t>
  </si>
  <si>
    <t>Urząd Statystyczny w Katowicach Oddział w Bielsku Białej</t>
  </si>
  <si>
    <t>Urząd Statystyczny w Katowicach Oddział w Bytomiu</t>
  </si>
  <si>
    <t>Urząd Statystyczny w Katowicach Oddział w Częstochowie</t>
  </si>
  <si>
    <t>Urząd Statystyczny w Katowicach Oddział w Rybniku</t>
  </si>
  <si>
    <t>Urząd Statystyczny w Katowicach Oddział w Sosnowcu</t>
  </si>
  <si>
    <t>Urząd Statystyczny w Kielcach</t>
  </si>
  <si>
    <t>Urząd Statystyczny w Kielcach Oddział w Sandomierzu</t>
  </si>
  <si>
    <t>Urząd Statystyczny w Krakowie</t>
  </si>
  <si>
    <t>Urząd Statystyczny w Krakowie Oddział w Tarnowie</t>
  </si>
  <si>
    <t>Urząd Statystyczny w Krakowie Oddział w Zakopanem</t>
  </si>
  <si>
    <t>Urząd Statystyczny w Krakowie Kraków 2</t>
  </si>
  <si>
    <t>Urząd Statystyczny w Krakowie Oddział w Chrzanowie</t>
  </si>
  <si>
    <t>Urząd Statystyczny w Krakowie Oddział w Nowym Sączu</t>
  </si>
  <si>
    <t>Urząd Statystyczny w Lublinie</t>
  </si>
  <si>
    <t>Urząd Statystyczny w Lublinie Oddział w Radzyniu Podlaskim</t>
  </si>
  <si>
    <t>Urząd Statystyczny w Lublinie Oddział w Chełmie</t>
  </si>
  <si>
    <t>Urząd Statystyczny w Lublinie Oddział w Zamościu</t>
  </si>
  <si>
    <t>Urząd Statystyczny w Lublinie Oddział w Białej Podlaskiej</t>
  </si>
  <si>
    <t>Urząd Statystyczny w Łodzi</t>
  </si>
  <si>
    <t>Urząd Statystyczny w Łodzi Oddział w Piotrkowie Trybunalskim</t>
  </si>
  <si>
    <t>Urząd Statystyczny w Łodzi Oddział w Brzezinach</t>
  </si>
  <si>
    <t>Urząd Statystyczny w Łodzi Oddział w Sieradzu</t>
  </si>
  <si>
    <t>Urząd Statystyczny w Olsztynie</t>
  </si>
  <si>
    <t>Urząd Statystyczny w Olsztynie Oddział w Elblągu</t>
  </si>
  <si>
    <t>Urząd Statystyczny w Olsztynie Oddział w Ełku</t>
  </si>
  <si>
    <t>Urząd Statystyczny w Opolu</t>
  </si>
  <si>
    <t>Urząd Statystyczny w Poznaniu</t>
  </si>
  <si>
    <t>Urząd Statystyczny w Poznaniu Oddział w Kaliszu</t>
  </si>
  <si>
    <t>Urząd Statystyczny w Poznaniu Oddział w Koninie</t>
  </si>
  <si>
    <t>Urząd Statystyczny w Poznaniu Oddział w Pile</t>
  </si>
  <si>
    <t>Urząd Statystyczny w Rzeszowie</t>
  </si>
  <si>
    <t>Urząd Statystyczny w Rzeszowie Oddział w Tarnobrzegu</t>
  </si>
  <si>
    <t>Urząd Statystyczny w Rzeszowie Oddział w Przemyślu</t>
  </si>
  <si>
    <t>Urząd Statystyczny w Rzeszowie Oddział w Krośnie</t>
  </si>
  <si>
    <t>Urząd Statystyczny w Rzeszowie Rzeszów 2</t>
  </si>
  <si>
    <t>Urząd Statystyczny w Szczecinie</t>
  </si>
  <si>
    <t>Urząd Statystyczny w Szczecinie Oddział w Koszalinie</t>
  </si>
  <si>
    <t>Urząd Statystyczny w Szczecinie Oddział w Stargardzie Szczecińskim</t>
  </si>
  <si>
    <t>Urząd Statystyczny w Warszawie</t>
  </si>
  <si>
    <t>Urząd Statystyczny w Warszawie Oddział w Ciechanowie</t>
  </si>
  <si>
    <t>Urząd Statystyczny w Warszawie Oddział w Ostrołęce</t>
  </si>
  <si>
    <t>Urząd Statystyczny w Warszawie Oddział w Płocku</t>
  </si>
  <si>
    <t>Urząd Statystyczny w Warszawie Oddział w Siedlcach</t>
  </si>
  <si>
    <t>Urząd Statystyczny we Wrocławiu</t>
  </si>
  <si>
    <t>Urząd Statystyczny we Wrocławiu Oddział w Jeleniej Górze</t>
  </si>
  <si>
    <t>Urząd Statystyczny we Wrocławiu Oddział w Legnicy</t>
  </si>
  <si>
    <t>Urząd Statystyczny we Wrocławiu Oddział w Wałbrzychu</t>
  </si>
  <si>
    <t>Urząd Statystyczny w Zielonej Górze</t>
  </si>
  <si>
    <t>Urząd Statystyczny w Zielonej Górze Oddział w Gorzowie Wielkopolskim.</t>
  </si>
  <si>
    <t>Główny Urząd Statystyczny / Centrum Informatyki Statystycznej</t>
  </si>
  <si>
    <t>A</t>
  </si>
  <si>
    <t>Centrum Informatyki Statystycznej Zakład w Radomiu</t>
  </si>
  <si>
    <t xml:space="preserve">Razem miesięczna cena  za świadczenie usługi na łączu podstawowym </t>
  </si>
  <si>
    <t>Miesięczna cena za świadczenie usługi na łączu zapasowym  (netto zł)</t>
  </si>
  <si>
    <t>Łączna miesięczna cena za świadczenie usługi (netto zł)</t>
  </si>
  <si>
    <t xml:space="preserve"> podatek VAT</t>
  </si>
  <si>
    <t>stawka</t>
  </si>
  <si>
    <t>kwota</t>
  </si>
  <si>
    <t>Łączna miesięczna cena za świadczenie usługi (brutto zł)</t>
  </si>
  <si>
    <t>…................................................, dnia ….........................</t>
  </si>
  <si>
    <r>
      <t>(</t>
    </r>
    <r>
      <rPr>
        <i/>
        <sz val="8"/>
        <color theme="1"/>
        <rFont val="Fira Sans"/>
        <family val="2"/>
        <charset val="238"/>
      </rPr>
      <t>miejscowość</t>
    </r>
    <r>
      <rPr>
        <sz val="8"/>
        <color theme="1"/>
        <rFont val="Fira Sans"/>
        <family val="2"/>
        <charset val="238"/>
      </rPr>
      <t>)</t>
    </r>
  </si>
  <si>
    <t>………….............................................................................................................................</t>
  </si>
  <si>
    <r>
      <t>(</t>
    </r>
    <r>
      <rPr>
        <i/>
        <sz val="8"/>
        <color theme="1"/>
        <rFont val="Fira Sans"/>
        <family val="2"/>
        <charset val="238"/>
      </rPr>
      <t>podpis osoby uprawnionej do reprezentowania Wykonawcy</t>
    </r>
    <r>
      <rPr>
        <sz val="8"/>
        <color theme="1"/>
        <rFont val="Fira Sans"/>
        <family val="2"/>
        <charset val="238"/>
      </rPr>
      <t xml:space="preserve">) </t>
    </r>
  </si>
  <si>
    <t>Urząd Statystyczny w Poznaniu Oddział w Lesznie</t>
  </si>
  <si>
    <t>Urząd Statystyczny w Szczecinie Oddział w Świnoujściu</t>
  </si>
  <si>
    <t>Opracowanie Projektu Techniczniego</t>
  </si>
  <si>
    <t>stawka VAT</t>
  </si>
  <si>
    <t>Brutto zł</t>
  </si>
  <si>
    <t>Netto zł</t>
  </si>
  <si>
    <t>Projekt Techniczny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</si>
</sst>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.5"/>
      <color rgb="FF000000"/>
      <name val="Fira Sans"/>
      <family val="2"/>
      <charset val="238"/>
    </font>
    <font>
      <b/>
      <sz val="8.5"/>
      <name val="Fira Sans"/>
      <family val="2"/>
      <charset val="238"/>
    </font>
    <font>
      <b/>
      <sz val="8.5"/>
      <color indexed="8"/>
      <name val="Fira Sans"/>
      <family val="2"/>
      <charset val="238"/>
    </font>
    <font>
      <sz val="8.5"/>
      <color theme="1"/>
      <name val="Fira Sans"/>
      <family val="2"/>
      <charset val="238"/>
    </font>
    <font>
      <b/>
      <sz val="8.5"/>
      <color theme="1"/>
      <name val="Fira Sans"/>
      <family val="2"/>
      <charset val="238"/>
    </font>
    <font>
      <i/>
      <sz val="8.5"/>
      <name val="Fira Sans"/>
      <family val="2"/>
      <charset val="238"/>
    </font>
    <font>
      <sz val="8.5"/>
      <name val="Fira Sans"/>
      <family val="2"/>
      <charset val="238"/>
    </font>
    <font>
      <b/>
      <sz val="8.5"/>
      <color rgb="FFFF0000"/>
      <name val="Fira Sans"/>
      <family val="2"/>
      <charset val="238"/>
    </font>
    <font>
      <sz val="8.5"/>
      <color rgb="FFFF0000"/>
      <name val="Fira Sans"/>
      <family val="2"/>
      <charset val="238"/>
    </font>
    <font>
      <sz val="8"/>
      <color theme="1"/>
      <name val="Fira Sans"/>
      <family val="2"/>
      <charset val="238"/>
    </font>
    <font>
      <i/>
      <sz val="8"/>
      <color theme="1"/>
      <name val="Fira Sans"/>
      <family val="2"/>
      <charset val="238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vertical="center" wrapText="1"/>
    </xf>
    <xf numFmtId="164" fontId="3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vertical="center" wrapText="1"/>
    </xf>
    <xf numFmtId="0" fontId="8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5" fillId="0" borderId="0" xfId="0" applyFont="1"/>
    <xf numFmtId="0" fontId="11" fillId="0" borderId="0" xfId="0" applyFont="1" applyAlignment="1">
      <alignment horizontal="left" vertical="center"/>
    </xf>
    <xf numFmtId="164" fontId="8" fillId="0" borderId="0" xfId="0" applyNumberFormat="1" applyFont="1"/>
    <xf numFmtId="164" fontId="5" fillId="0" borderId="0" xfId="0" applyNumberFormat="1" applyFont="1"/>
    <xf numFmtId="164" fontId="13" fillId="0" borderId="0" xfId="0" applyNumberFormat="1" applyFont="1"/>
    <xf numFmtId="0" fontId="8" fillId="0" borderId="8" xfId="0" applyFont="1" applyBorder="1"/>
    <xf numFmtId="0" fontId="8" fillId="0" borderId="10" xfId="0" applyFont="1" applyBorder="1"/>
    <xf numFmtId="164" fontId="8" fillId="0" borderId="11" xfId="0" applyNumberFormat="1" applyFont="1" applyBorder="1"/>
    <xf numFmtId="0" fontId="6" fillId="0" borderId="9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/>
    </xf>
    <xf numFmtId="164" fontId="8" fillId="0" borderId="15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6" fillId="0" borderId="17" xfId="0" applyFont="1" applyBorder="1" applyAlignment="1">
      <alignment horizontal="right" vertical="center" wrapText="1"/>
    </xf>
    <xf numFmtId="164" fontId="3" fillId="0" borderId="17" xfId="0" applyNumberFormat="1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right" vertical="center" wrapText="1"/>
    </xf>
    <xf numFmtId="164" fontId="3" fillId="0" borderId="18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  <xf numFmtId="0" fontId="8" fillId="0" borderId="20" xfId="0" applyFont="1" applyBorder="1" applyAlignment="1">
      <alignment horizontal="right" vertical="center"/>
    </xf>
    <xf numFmtId="9" fontId="5" fillId="2" borderId="20" xfId="1" applyFont="1" applyFill="1" applyBorder="1" applyAlignment="1">
      <alignment vertical="center"/>
    </xf>
    <xf numFmtId="164" fontId="8" fillId="0" borderId="20" xfId="0" applyNumberFormat="1" applyFont="1" applyBorder="1" applyAlignment="1">
      <alignment vertical="center" wrapText="1"/>
    </xf>
    <xf numFmtId="0" fontId="5" fillId="0" borderId="21" xfId="0" applyFont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topLeftCell="A70" workbookViewId="0">
      <selection activeCell="B76" sqref="B76"/>
    </sheetView>
  </sheetViews>
  <sheetFormatPr defaultRowHeight="15" x14ac:dyDescent="0.25"/>
  <cols>
    <col min="1" max="1" width="5.28515625" style="30" customWidth="1"/>
    <col min="2" max="2" width="32.5703125" style="30" customWidth="1"/>
    <col min="3" max="3" width="9" style="30" customWidth="1"/>
    <col min="4" max="4" width="8.85546875" style="30" customWidth="1"/>
    <col min="5" max="5" width="9.42578125" style="25" customWidth="1"/>
    <col min="6" max="6" width="9.42578125" style="30" customWidth="1"/>
    <col min="7" max="7" width="12.5703125" style="30" customWidth="1"/>
  </cols>
  <sheetData>
    <row r="1" spans="1:7" ht="7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</row>
    <row r="2" spans="1:7" ht="21.75" customHeight="1" x14ac:dyDescent="0.25">
      <c r="A2" s="40" t="s">
        <v>7</v>
      </c>
      <c r="B2" s="40"/>
      <c r="C2" s="40"/>
      <c r="D2" s="40"/>
      <c r="E2" s="40"/>
      <c r="F2" s="40"/>
      <c r="G2" s="40"/>
    </row>
    <row r="3" spans="1:7" x14ac:dyDescent="0.25">
      <c r="A3" s="4">
        <v>1</v>
      </c>
      <c r="B3" s="5" t="s">
        <v>8</v>
      </c>
      <c r="C3" s="6" t="s">
        <v>9</v>
      </c>
      <c r="D3" s="6">
        <v>120</v>
      </c>
      <c r="E3" s="7"/>
      <c r="F3" s="8">
        <f t="shared" ref="F3:F64" si="0">ROUND(D3*E3,2)</f>
        <v>0</v>
      </c>
      <c r="G3" s="6"/>
    </row>
    <row r="4" spans="1:7" ht="22.5" x14ac:dyDescent="0.25">
      <c r="A4" s="4">
        <v>2</v>
      </c>
      <c r="B4" s="9" t="s">
        <v>10</v>
      </c>
      <c r="C4" s="4" t="s">
        <v>11</v>
      </c>
      <c r="D4" s="4">
        <v>50</v>
      </c>
      <c r="E4" s="7"/>
      <c r="F4" s="8">
        <f t="shared" si="0"/>
        <v>0</v>
      </c>
      <c r="G4" s="9"/>
    </row>
    <row r="5" spans="1:7" ht="22.5" x14ac:dyDescent="0.25">
      <c r="A5" s="4">
        <v>3</v>
      </c>
      <c r="B5" s="9" t="s">
        <v>12</v>
      </c>
      <c r="C5" s="4" t="s">
        <v>11</v>
      </c>
      <c r="D5" s="4">
        <v>50</v>
      </c>
      <c r="E5" s="7"/>
      <c r="F5" s="8">
        <f t="shared" si="0"/>
        <v>0</v>
      </c>
      <c r="G5" s="9"/>
    </row>
    <row r="6" spans="1:7" x14ac:dyDescent="0.25">
      <c r="A6" s="4">
        <v>4</v>
      </c>
      <c r="B6" s="5" t="s">
        <v>13</v>
      </c>
      <c r="C6" s="6" t="s">
        <v>9</v>
      </c>
      <c r="D6" s="6">
        <v>120</v>
      </c>
      <c r="E6" s="7"/>
      <c r="F6" s="8">
        <f t="shared" si="0"/>
        <v>0</v>
      </c>
      <c r="G6" s="6"/>
    </row>
    <row r="7" spans="1:7" ht="22.5" x14ac:dyDescent="0.25">
      <c r="A7" s="4">
        <v>5</v>
      </c>
      <c r="B7" s="9" t="s">
        <v>14</v>
      </c>
      <c r="C7" s="4" t="s">
        <v>11</v>
      </c>
      <c r="D7" s="4">
        <v>50</v>
      </c>
      <c r="E7" s="7"/>
      <c r="F7" s="8">
        <f t="shared" si="0"/>
        <v>0</v>
      </c>
      <c r="G7" s="9"/>
    </row>
    <row r="8" spans="1:7" ht="22.5" x14ac:dyDescent="0.25">
      <c r="A8" s="4">
        <v>6</v>
      </c>
      <c r="B8" s="9" t="s">
        <v>15</v>
      </c>
      <c r="C8" s="4" t="s">
        <v>11</v>
      </c>
      <c r="D8" s="4">
        <v>50</v>
      </c>
      <c r="E8" s="7"/>
      <c r="F8" s="8">
        <f t="shared" si="0"/>
        <v>0</v>
      </c>
      <c r="G8" s="9"/>
    </row>
    <row r="9" spans="1:7" ht="22.5" x14ac:dyDescent="0.25">
      <c r="A9" s="4">
        <v>7</v>
      </c>
      <c r="B9" s="9" t="s">
        <v>16</v>
      </c>
      <c r="C9" s="4" t="s">
        <v>11</v>
      </c>
      <c r="D9" s="4">
        <v>50</v>
      </c>
      <c r="E9" s="7"/>
      <c r="F9" s="8">
        <f t="shared" si="0"/>
        <v>0</v>
      </c>
      <c r="G9" s="9"/>
    </row>
    <row r="10" spans="1:7" x14ac:dyDescent="0.25">
      <c r="A10" s="4">
        <v>8</v>
      </c>
      <c r="B10" s="5" t="s">
        <v>17</v>
      </c>
      <c r="C10" s="6" t="s">
        <v>9</v>
      </c>
      <c r="D10" s="6">
        <v>120</v>
      </c>
      <c r="E10" s="7"/>
      <c r="F10" s="8">
        <f t="shared" si="0"/>
        <v>0</v>
      </c>
      <c r="G10" s="6"/>
    </row>
    <row r="11" spans="1:7" ht="22.5" x14ac:dyDescent="0.25">
      <c r="A11" s="4">
        <v>9</v>
      </c>
      <c r="B11" s="9" t="s">
        <v>18</v>
      </c>
      <c r="C11" s="4" t="s">
        <v>11</v>
      </c>
      <c r="D11" s="4">
        <v>50</v>
      </c>
      <c r="E11" s="7"/>
      <c r="F11" s="8">
        <f t="shared" si="0"/>
        <v>0</v>
      </c>
      <c r="G11" s="9"/>
    </row>
    <row r="12" spans="1:7" ht="22.5" x14ac:dyDescent="0.25">
      <c r="A12" s="4">
        <v>10</v>
      </c>
      <c r="B12" s="9" t="s">
        <v>19</v>
      </c>
      <c r="C12" s="4" t="s">
        <v>11</v>
      </c>
      <c r="D12" s="4">
        <v>50</v>
      </c>
      <c r="E12" s="7"/>
      <c r="F12" s="8">
        <f t="shared" si="0"/>
        <v>0</v>
      </c>
      <c r="G12" s="9"/>
    </row>
    <row r="13" spans="1:7" x14ac:dyDescent="0.25">
      <c r="A13" s="4">
        <v>11</v>
      </c>
      <c r="B13" s="5" t="s">
        <v>20</v>
      </c>
      <c r="C13" s="6" t="s">
        <v>9</v>
      </c>
      <c r="D13" s="6">
        <v>120</v>
      </c>
      <c r="E13" s="7"/>
      <c r="F13" s="8">
        <f t="shared" si="0"/>
        <v>0</v>
      </c>
      <c r="G13" s="6"/>
    </row>
    <row r="14" spans="1:7" ht="22.5" x14ac:dyDescent="0.25">
      <c r="A14" s="4">
        <v>12</v>
      </c>
      <c r="B14" s="9" t="s">
        <v>21</v>
      </c>
      <c r="C14" s="4" t="s">
        <v>11</v>
      </c>
      <c r="D14" s="4">
        <v>50</v>
      </c>
      <c r="E14" s="7"/>
      <c r="F14" s="8">
        <f>ROUND(D14*E14,2)</f>
        <v>0</v>
      </c>
      <c r="G14" s="9"/>
    </row>
    <row r="15" spans="1:7" ht="22.5" x14ac:dyDescent="0.25">
      <c r="A15" s="4">
        <v>13</v>
      </c>
      <c r="B15" s="9" t="s">
        <v>22</v>
      </c>
      <c r="C15" s="4" t="s">
        <v>11</v>
      </c>
      <c r="D15" s="4">
        <v>50</v>
      </c>
      <c r="E15" s="7"/>
      <c r="F15" s="8">
        <f t="shared" si="0"/>
        <v>0</v>
      </c>
      <c r="G15" s="9"/>
    </row>
    <row r="16" spans="1:7" ht="22.5" x14ac:dyDescent="0.25">
      <c r="A16" s="4">
        <v>14</v>
      </c>
      <c r="B16" s="9" t="s">
        <v>23</v>
      </c>
      <c r="C16" s="4" t="s">
        <v>11</v>
      </c>
      <c r="D16" s="4">
        <v>50</v>
      </c>
      <c r="E16" s="7"/>
      <c r="F16" s="8">
        <f t="shared" si="0"/>
        <v>0</v>
      </c>
      <c r="G16" s="9"/>
    </row>
    <row r="17" spans="1:7" ht="22.5" x14ac:dyDescent="0.25">
      <c r="A17" s="4">
        <v>15</v>
      </c>
      <c r="B17" s="9" t="s">
        <v>24</v>
      </c>
      <c r="C17" s="4" t="s">
        <v>11</v>
      </c>
      <c r="D17" s="4">
        <v>50</v>
      </c>
      <c r="E17" s="7"/>
      <c r="F17" s="8">
        <f t="shared" si="0"/>
        <v>0</v>
      </c>
      <c r="G17" s="9"/>
    </row>
    <row r="18" spans="1:7" ht="22.5" x14ac:dyDescent="0.25">
      <c r="A18" s="4">
        <v>16</v>
      </c>
      <c r="B18" s="9" t="s">
        <v>25</v>
      </c>
      <c r="C18" s="4" t="s">
        <v>11</v>
      </c>
      <c r="D18" s="4">
        <v>50</v>
      </c>
      <c r="E18" s="7"/>
      <c r="F18" s="8">
        <f>ROUND(D18*E18,2)</f>
        <v>0</v>
      </c>
      <c r="G18" s="9"/>
    </row>
    <row r="19" spans="1:7" x14ac:dyDescent="0.25">
      <c r="A19" s="4">
        <v>17</v>
      </c>
      <c r="B19" s="5" t="s">
        <v>26</v>
      </c>
      <c r="C19" s="6" t="s">
        <v>9</v>
      </c>
      <c r="D19" s="6">
        <v>120</v>
      </c>
      <c r="E19" s="7"/>
      <c r="F19" s="8">
        <f t="shared" si="0"/>
        <v>0</v>
      </c>
      <c r="G19" s="6"/>
    </row>
    <row r="20" spans="1:7" ht="22.5" x14ac:dyDescent="0.25">
      <c r="A20" s="4">
        <v>18</v>
      </c>
      <c r="B20" s="9" t="s">
        <v>27</v>
      </c>
      <c r="C20" s="4" t="s">
        <v>11</v>
      </c>
      <c r="D20" s="4">
        <v>50</v>
      </c>
      <c r="E20" s="7"/>
      <c r="F20" s="8">
        <f t="shared" si="0"/>
        <v>0</v>
      </c>
      <c r="G20" s="9"/>
    </row>
    <row r="21" spans="1:7" x14ac:dyDescent="0.25">
      <c r="A21" s="4">
        <v>19</v>
      </c>
      <c r="B21" s="5" t="s">
        <v>28</v>
      </c>
      <c r="C21" s="6" t="s">
        <v>9</v>
      </c>
      <c r="D21" s="6">
        <v>120</v>
      </c>
      <c r="E21" s="7"/>
      <c r="F21" s="8">
        <f t="shared" si="0"/>
        <v>0</v>
      </c>
      <c r="G21" s="6"/>
    </row>
    <row r="22" spans="1:7" ht="22.5" x14ac:dyDescent="0.25">
      <c r="A22" s="4">
        <v>20</v>
      </c>
      <c r="B22" s="9" t="s">
        <v>29</v>
      </c>
      <c r="C22" s="4" t="s">
        <v>11</v>
      </c>
      <c r="D22" s="4">
        <v>50</v>
      </c>
      <c r="E22" s="7"/>
      <c r="F22" s="8">
        <f t="shared" si="0"/>
        <v>0</v>
      </c>
      <c r="G22" s="9"/>
    </row>
    <row r="23" spans="1:7" ht="22.5" x14ac:dyDescent="0.25">
      <c r="A23" s="4">
        <v>21</v>
      </c>
      <c r="B23" s="9" t="s">
        <v>30</v>
      </c>
      <c r="C23" s="4" t="s">
        <v>11</v>
      </c>
      <c r="D23" s="4">
        <v>50</v>
      </c>
      <c r="E23" s="7"/>
      <c r="F23" s="8">
        <f t="shared" si="0"/>
        <v>0</v>
      </c>
      <c r="G23" s="9"/>
    </row>
    <row r="24" spans="1:7" x14ac:dyDescent="0.25">
      <c r="A24" s="4">
        <v>22</v>
      </c>
      <c r="B24" s="9" t="s">
        <v>31</v>
      </c>
      <c r="C24" s="4" t="s">
        <v>11</v>
      </c>
      <c r="D24" s="4">
        <v>50</v>
      </c>
      <c r="E24" s="7"/>
      <c r="F24" s="8">
        <f t="shared" si="0"/>
        <v>0</v>
      </c>
      <c r="G24" s="9"/>
    </row>
    <row r="25" spans="1:7" ht="22.5" x14ac:dyDescent="0.25">
      <c r="A25" s="4">
        <v>23</v>
      </c>
      <c r="B25" s="9" t="s">
        <v>32</v>
      </c>
      <c r="C25" s="4" t="s">
        <v>11</v>
      </c>
      <c r="D25" s="4">
        <v>50</v>
      </c>
      <c r="E25" s="7"/>
      <c r="F25" s="8">
        <f t="shared" si="0"/>
        <v>0</v>
      </c>
      <c r="G25" s="9"/>
    </row>
    <row r="26" spans="1:7" ht="22.5" x14ac:dyDescent="0.25">
      <c r="A26" s="4">
        <v>24</v>
      </c>
      <c r="B26" s="9" t="s">
        <v>33</v>
      </c>
      <c r="C26" s="4" t="s">
        <v>11</v>
      </c>
      <c r="D26" s="4">
        <v>50</v>
      </c>
      <c r="E26" s="7"/>
      <c r="F26" s="8">
        <f t="shared" si="0"/>
        <v>0</v>
      </c>
      <c r="G26" s="9"/>
    </row>
    <row r="27" spans="1:7" x14ac:dyDescent="0.25">
      <c r="A27" s="4">
        <v>25</v>
      </c>
      <c r="B27" s="5" t="s">
        <v>34</v>
      </c>
      <c r="C27" s="6" t="s">
        <v>9</v>
      </c>
      <c r="D27" s="6">
        <v>120</v>
      </c>
      <c r="E27" s="7"/>
      <c r="F27" s="8">
        <f t="shared" si="0"/>
        <v>0</v>
      </c>
      <c r="G27" s="6"/>
    </row>
    <row r="28" spans="1:7" ht="22.5" x14ac:dyDescent="0.25">
      <c r="A28" s="4">
        <v>26</v>
      </c>
      <c r="B28" s="9" t="s">
        <v>35</v>
      </c>
      <c r="C28" s="4" t="s">
        <v>11</v>
      </c>
      <c r="D28" s="4">
        <v>50</v>
      </c>
      <c r="E28" s="7"/>
      <c r="F28" s="8">
        <f t="shared" si="0"/>
        <v>0</v>
      </c>
      <c r="G28" s="9"/>
    </row>
    <row r="29" spans="1:7" ht="22.5" x14ac:dyDescent="0.25">
      <c r="A29" s="4">
        <v>27</v>
      </c>
      <c r="B29" s="9" t="s">
        <v>36</v>
      </c>
      <c r="C29" s="4" t="s">
        <v>11</v>
      </c>
      <c r="D29" s="4">
        <v>50</v>
      </c>
      <c r="E29" s="7"/>
      <c r="F29" s="8">
        <f t="shared" si="0"/>
        <v>0</v>
      </c>
      <c r="G29" s="9"/>
    </row>
    <row r="30" spans="1:7" ht="22.5" x14ac:dyDescent="0.25">
      <c r="A30" s="4">
        <v>28</v>
      </c>
      <c r="B30" s="9" t="s">
        <v>37</v>
      </c>
      <c r="C30" s="4" t="s">
        <v>11</v>
      </c>
      <c r="D30" s="4">
        <v>50</v>
      </c>
      <c r="E30" s="7"/>
      <c r="F30" s="8">
        <f t="shared" si="0"/>
        <v>0</v>
      </c>
      <c r="G30" s="9"/>
    </row>
    <row r="31" spans="1:7" ht="22.5" x14ac:dyDescent="0.25">
      <c r="A31" s="4">
        <v>29</v>
      </c>
      <c r="B31" s="9" t="s">
        <v>38</v>
      </c>
      <c r="C31" s="4" t="s">
        <v>11</v>
      </c>
      <c r="D31" s="4">
        <v>50</v>
      </c>
      <c r="E31" s="7"/>
      <c r="F31" s="8">
        <f t="shared" si="0"/>
        <v>0</v>
      </c>
      <c r="G31" s="9"/>
    </row>
    <row r="32" spans="1:7" x14ac:dyDescent="0.25">
      <c r="A32" s="4">
        <v>30</v>
      </c>
      <c r="B32" s="5" t="s">
        <v>39</v>
      </c>
      <c r="C32" s="6" t="s">
        <v>9</v>
      </c>
      <c r="D32" s="6">
        <v>120</v>
      </c>
      <c r="E32" s="7"/>
      <c r="F32" s="8">
        <f t="shared" si="0"/>
        <v>0</v>
      </c>
      <c r="G32" s="6"/>
    </row>
    <row r="33" spans="1:7" ht="22.5" x14ac:dyDescent="0.25">
      <c r="A33" s="4">
        <v>31</v>
      </c>
      <c r="B33" s="9" t="s">
        <v>40</v>
      </c>
      <c r="C33" s="4" t="s">
        <v>11</v>
      </c>
      <c r="D33" s="4">
        <v>50</v>
      </c>
      <c r="E33" s="7"/>
      <c r="F33" s="8">
        <f t="shared" si="0"/>
        <v>0</v>
      </c>
      <c r="G33" s="9"/>
    </row>
    <row r="34" spans="1:7" ht="22.5" x14ac:dyDescent="0.25">
      <c r="A34" s="4">
        <v>32</v>
      </c>
      <c r="B34" s="9" t="s">
        <v>41</v>
      </c>
      <c r="C34" s="4" t="s">
        <v>11</v>
      </c>
      <c r="D34" s="4">
        <v>50</v>
      </c>
      <c r="E34" s="7"/>
      <c r="F34" s="8">
        <f t="shared" si="0"/>
        <v>0</v>
      </c>
      <c r="G34" s="9"/>
    </row>
    <row r="35" spans="1:7" ht="22.5" x14ac:dyDescent="0.25">
      <c r="A35" s="4">
        <v>33</v>
      </c>
      <c r="B35" s="9" t="s">
        <v>42</v>
      </c>
      <c r="C35" s="4" t="s">
        <v>11</v>
      </c>
      <c r="D35" s="4">
        <v>50</v>
      </c>
      <c r="E35" s="7"/>
      <c r="F35" s="8">
        <f t="shared" si="0"/>
        <v>0</v>
      </c>
      <c r="G35" s="9"/>
    </row>
    <row r="36" spans="1:7" x14ac:dyDescent="0.25">
      <c r="A36" s="4">
        <v>34</v>
      </c>
      <c r="B36" s="5" t="s">
        <v>43</v>
      </c>
      <c r="C36" s="6" t="s">
        <v>9</v>
      </c>
      <c r="D36" s="6">
        <v>120</v>
      </c>
      <c r="E36" s="7"/>
      <c r="F36" s="8">
        <f t="shared" si="0"/>
        <v>0</v>
      </c>
      <c r="G36" s="6"/>
    </row>
    <row r="37" spans="1:7" ht="22.5" x14ac:dyDescent="0.25">
      <c r="A37" s="4">
        <v>35</v>
      </c>
      <c r="B37" s="9" t="s">
        <v>44</v>
      </c>
      <c r="C37" s="4" t="s">
        <v>11</v>
      </c>
      <c r="D37" s="4">
        <v>50</v>
      </c>
      <c r="E37" s="7"/>
      <c r="F37" s="8">
        <f t="shared" si="0"/>
        <v>0</v>
      </c>
      <c r="G37" s="9"/>
    </row>
    <row r="38" spans="1:7" ht="22.5" x14ac:dyDescent="0.25">
      <c r="A38" s="4">
        <v>36</v>
      </c>
      <c r="B38" s="9" t="s">
        <v>45</v>
      </c>
      <c r="C38" s="4" t="s">
        <v>11</v>
      </c>
      <c r="D38" s="4">
        <v>50</v>
      </c>
      <c r="E38" s="7"/>
      <c r="F38" s="8">
        <f t="shared" si="0"/>
        <v>0</v>
      </c>
      <c r="G38" s="10"/>
    </row>
    <row r="39" spans="1:7" ht="19.5" customHeight="1" x14ac:dyDescent="0.25">
      <c r="A39" s="4">
        <v>37</v>
      </c>
      <c r="B39" s="5" t="s">
        <v>46</v>
      </c>
      <c r="C39" s="6" t="s">
        <v>9</v>
      </c>
      <c r="D39" s="6">
        <v>120</v>
      </c>
      <c r="E39" s="7"/>
      <c r="F39" s="8">
        <f t="shared" si="0"/>
        <v>0</v>
      </c>
      <c r="G39" s="6"/>
    </row>
    <row r="40" spans="1:7" x14ac:dyDescent="0.25">
      <c r="A40" s="4">
        <v>38</v>
      </c>
      <c r="B40" s="5" t="s">
        <v>47</v>
      </c>
      <c r="C40" s="6" t="s">
        <v>9</v>
      </c>
      <c r="D40" s="6">
        <v>120</v>
      </c>
      <c r="E40" s="7"/>
      <c r="F40" s="8">
        <f t="shared" si="0"/>
        <v>0</v>
      </c>
      <c r="G40" s="6"/>
    </row>
    <row r="41" spans="1:7" ht="22.5" x14ac:dyDescent="0.25">
      <c r="A41" s="4">
        <v>39</v>
      </c>
      <c r="B41" s="9" t="s">
        <v>48</v>
      </c>
      <c r="C41" s="4" t="s">
        <v>11</v>
      </c>
      <c r="D41" s="4">
        <v>50</v>
      </c>
      <c r="E41" s="7"/>
      <c r="F41" s="8">
        <f t="shared" si="0"/>
        <v>0</v>
      </c>
      <c r="G41" s="9"/>
    </row>
    <row r="42" spans="1:7" ht="22.5" x14ac:dyDescent="0.25">
      <c r="A42" s="4">
        <v>40</v>
      </c>
      <c r="B42" s="9" t="s">
        <v>49</v>
      </c>
      <c r="C42" s="4" t="s">
        <v>11</v>
      </c>
      <c r="D42" s="4">
        <v>50</v>
      </c>
      <c r="E42" s="7"/>
      <c r="F42" s="8">
        <f t="shared" si="0"/>
        <v>0</v>
      </c>
      <c r="G42" s="9"/>
    </row>
    <row r="43" spans="1:7" ht="22.5" x14ac:dyDescent="0.25">
      <c r="A43" s="4">
        <v>41</v>
      </c>
      <c r="B43" s="9" t="s">
        <v>84</v>
      </c>
      <c r="C43" s="4" t="s">
        <v>11</v>
      </c>
      <c r="D43" s="4">
        <v>50</v>
      </c>
      <c r="E43" s="7"/>
      <c r="F43" s="8">
        <f t="shared" si="0"/>
        <v>0</v>
      </c>
      <c r="G43" s="9"/>
    </row>
    <row r="44" spans="1:7" ht="22.5" x14ac:dyDescent="0.25">
      <c r="A44" s="4">
        <v>42</v>
      </c>
      <c r="B44" s="9" t="s">
        <v>50</v>
      </c>
      <c r="C44" s="4" t="s">
        <v>11</v>
      </c>
      <c r="D44" s="4">
        <v>50</v>
      </c>
      <c r="E44" s="7"/>
      <c r="F44" s="8">
        <f t="shared" si="0"/>
        <v>0</v>
      </c>
      <c r="G44" s="9"/>
    </row>
    <row r="45" spans="1:7" x14ac:dyDescent="0.25">
      <c r="A45" s="4">
        <v>43</v>
      </c>
      <c r="B45" s="5" t="s">
        <v>51</v>
      </c>
      <c r="C45" s="6" t="s">
        <v>9</v>
      </c>
      <c r="D45" s="6">
        <v>120</v>
      </c>
      <c r="E45" s="7"/>
      <c r="F45" s="8">
        <f t="shared" si="0"/>
        <v>0</v>
      </c>
      <c r="G45" s="6"/>
    </row>
    <row r="46" spans="1:7" ht="22.5" x14ac:dyDescent="0.25">
      <c r="A46" s="4">
        <v>44</v>
      </c>
      <c r="B46" s="9" t="s">
        <v>52</v>
      </c>
      <c r="C46" s="4" t="s">
        <v>11</v>
      </c>
      <c r="D46" s="4">
        <v>50</v>
      </c>
      <c r="E46" s="7"/>
      <c r="F46" s="8">
        <f t="shared" si="0"/>
        <v>0</v>
      </c>
      <c r="G46" s="9"/>
    </row>
    <row r="47" spans="1:7" ht="22.5" x14ac:dyDescent="0.25">
      <c r="A47" s="4">
        <v>45</v>
      </c>
      <c r="B47" s="9" t="s">
        <v>53</v>
      </c>
      <c r="C47" s="4" t="s">
        <v>11</v>
      </c>
      <c r="D47" s="4">
        <v>50</v>
      </c>
      <c r="E47" s="7"/>
      <c r="F47" s="8">
        <f t="shared" si="0"/>
        <v>0</v>
      </c>
      <c r="G47" s="9"/>
    </row>
    <row r="48" spans="1:7" ht="22.5" x14ac:dyDescent="0.25">
      <c r="A48" s="4">
        <v>46</v>
      </c>
      <c r="B48" s="9" t="s">
        <v>54</v>
      </c>
      <c r="C48" s="4" t="s">
        <v>11</v>
      </c>
      <c r="D48" s="4">
        <v>50</v>
      </c>
      <c r="E48" s="7"/>
      <c r="F48" s="8">
        <f t="shared" si="0"/>
        <v>0</v>
      </c>
      <c r="G48" s="9"/>
    </row>
    <row r="49" spans="1:7" x14ac:dyDescent="0.25">
      <c r="A49" s="4">
        <v>47</v>
      </c>
      <c r="B49" s="9" t="s">
        <v>55</v>
      </c>
      <c r="C49" s="4" t="s">
        <v>11</v>
      </c>
      <c r="D49" s="4">
        <v>50</v>
      </c>
      <c r="E49" s="7"/>
      <c r="F49" s="8">
        <f t="shared" si="0"/>
        <v>0</v>
      </c>
      <c r="G49" s="9"/>
    </row>
    <row r="50" spans="1:7" ht="24.75" customHeight="1" x14ac:dyDescent="0.25">
      <c r="A50" s="4">
        <v>48</v>
      </c>
      <c r="B50" s="5" t="s">
        <v>56</v>
      </c>
      <c r="C50" s="6" t="s">
        <v>9</v>
      </c>
      <c r="D50" s="6">
        <v>120</v>
      </c>
      <c r="E50" s="7"/>
      <c r="F50" s="8">
        <f t="shared" si="0"/>
        <v>0</v>
      </c>
      <c r="G50" s="6"/>
    </row>
    <row r="51" spans="1:7" ht="22.5" x14ac:dyDescent="0.25">
      <c r="A51" s="4">
        <v>49</v>
      </c>
      <c r="B51" s="11" t="s">
        <v>57</v>
      </c>
      <c r="C51" s="12" t="s">
        <v>11</v>
      </c>
      <c r="D51" s="12">
        <v>50</v>
      </c>
      <c r="E51" s="7"/>
      <c r="F51" s="13">
        <f t="shared" si="0"/>
        <v>0</v>
      </c>
      <c r="G51" s="14"/>
    </row>
    <row r="52" spans="1:7" ht="22.5" x14ac:dyDescent="0.25">
      <c r="A52" s="4">
        <v>50</v>
      </c>
      <c r="B52" s="11" t="s">
        <v>58</v>
      </c>
      <c r="C52" s="12" t="s">
        <v>11</v>
      </c>
      <c r="D52" s="12">
        <v>50</v>
      </c>
      <c r="E52" s="7"/>
      <c r="F52" s="13">
        <f t="shared" si="0"/>
        <v>0</v>
      </c>
      <c r="G52" s="14"/>
    </row>
    <row r="53" spans="1:7" ht="22.5" x14ac:dyDescent="0.25">
      <c r="A53" s="4">
        <v>51</v>
      </c>
      <c r="B53" s="11" t="s">
        <v>85</v>
      </c>
      <c r="C53" s="12" t="s">
        <v>11</v>
      </c>
      <c r="D53" s="12">
        <v>50</v>
      </c>
      <c r="E53" s="7"/>
      <c r="F53" s="13">
        <f t="shared" si="0"/>
        <v>0</v>
      </c>
      <c r="G53" s="14"/>
    </row>
    <row r="54" spans="1:7" x14ac:dyDescent="0.25">
      <c r="A54" s="4">
        <v>52</v>
      </c>
      <c r="B54" s="5" t="s">
        <v>59</v>
      </c>
      <c r="C54" s="6" t="s">
        <v>9</v>
      </c>
      <c r="D54" s="6">
        <v>120</v>
      </c>
      <c r="E54" s="7"/>
      <c r="F54" s="8">
        <f t="shared" si="0"/>
        <v>0</v>
      </c>
      <c r="G54" s="6"/>
    </row>
    <row r="55" spans="1:7" ht="22.5" x14ac:dyDescent="0.25">
      <c r="A55" s="4">
        <v>53</v>
      </c>
      <c r="B55" s="9" t="s">
        <v>60</v>
      </c>
      <c r="C55" s="4" t="s">
        <v>11</v>
      </c>
      <c r="D55" s="4">
        <v>50</v>
      </c>
      <c r="E55" s="7"/>
      <c r="F55" s="8">
        <f t="shared" si="0"/>
        <v>0</v>
      </c>
      <c r="G55" s="9"/>
    </row>
    <row r="56" spans="1:7" ht="22.5" x14ac:dyDescent="0.25">
      <c r="A56" s="4">
        <v>54</v>
      </c>
      <c r="B56" s="9" t="s">
        <v>61</v>
      </c>
      <c r="C56" s="4" t="s">
        <v>11</v>
      </c>
      <c r="D56" s="4">
        <v>50</v>
      </c>
      <c r="E56" s="7"/>
      <c r="F56" s="8">
        <f t="shared" si="0"/>
        <v>0</v>
      </c>
      <c r="G56" s="9"/>
    </row>
    <row r="57" spans="1:7" ht="22.5" x14ac:dyDescent="0.25">
      <c r="A57" s="4">
        <v>55</v>
      </c>
      <c r="B57" s="9" t="s">
        <v>62</v>
      </c>
      <c r="C57" s="4" t="s">
        <v>11</v>
      </c>
      <c r="D57" s="4">
        <v>50</v>
      </c>
      <c r="E57" s="7"/>
      <c r="F57" s="8">
        <f t="shared" si="0"/>
        <v>0</v>
      </c>
      <c r="G57" s="9"/>
    </row>
    <row r="58" spans="1:7" ht="22.5" x14ac:dyDescent="0.25">
      <c r="A58" s="4">
        <v>56</v>
      </c>
      <c r="B58" s="9" t="s">
        <v>63</v>
      </c>
      <c r="C58" s="4" t="s">
        <v>11</v>
      </c>
      <c r="D58" s="4">
        <v>50</v>
      </c>
      <c r="E58" s="7"/>
      <c r="F58" s="8">
        <f t="shared" si="0"/>
        <v>0</v>
      </c>
      <c r="G58" s="9"/>
    </row>
    <row r="59" spans="1:7" x14ac:dyDescent="0.25">
      <c r="A59" s="4">
        <v>57</v>
      </c>
      <c r="B59" s="5" t="s">
        <v>64</v>
      </c>
      <c r="C59" s="6" t="s">
        <v>9</v>
      </c>
      <c r="D59" s="6">
        <v>120</v>
      </c>
      <c r="E59" s="7"/>
      <c r="F59" s="8">
        <f t="shared" si="0"/>
        <v>0</v>
      </c>
      <c r="G59" s="6"/>
    </row>
    <row r="60" spans="1:7" ht="22.5" x14ac:dyDescent="0.25">
      <c r="A60" s="4">
        <v>58</v>
      </c>
      <c r="B60" s="9" t="s">
        <v>65</v>
      </c>
      <c r="C60" s="4" t="s">
        <v>11</v>
      </c>
      <c r="D60" s="4">
        <v>50</v>
      </c>
      <c r="E60" s="7"/>
      <c r="F60" s="8">
        <f t="shared" si="0"/>
        <v>0</v>
      </c>
      <c r="G60" s="9"/>
    </row>
    <row r="61" spans="1:7" ht="22.5" x14ac:dyDescent="0.25">
      <c r="A61" s="4">
        <v>59</v>
      </c>
      <c r="B61" s="9" t="s">
        <v>66</v>
      </c>
      <c r="C61" s="4" t="s">
        <v>11</v>
      </c>
      <c r="D61" s="4">
        <v>50</v>
      </c>
      <c r="E61" s="7"/>
      <c r="F61" s="8">
        <f t="shared" si="0"/>
        <v>0</v>
      </c>
      <c r="G61" s="9"/>
    </row>
    <row r="62" spans="1:7" ht="22.5" x14ac:dyDescent="0.25">
      <c r="A62" s="4">
        <v>60</v>
      </c>
      <c r="B62" s="9" t="s">
        <v>67</v>
      </c>
      <c r="C62" s="4" t="s">
        <v>11</v>
      </c>
      <c r="D62" s="4">
        <v>50</v>
      </c>
      <c r="E62" s="7"/>
      <c r="F62" s="8">
        <f t="shared" si="0"/>
        <v>0</v>
      </c>
      <c r="G62" s="9"/>
    </row>
    <row r="63" spans="1:7" x14ac:dyDescent="0.25">
      <c r="A63" s="4">
        <v>61</v>
      </c>
      <c r="B63" s="5" t="s">
        <v>68</v>
      </c>
      <c r="C63" s="6" t="s">
        <v>9</v>
      </c>
      <c r="D63" s="6">
        <v>120</v>
      </c>
      <c r="E63" s="7"/>
      <c r="F63" s="8">
        <f t="shared" si="0"/>
        <v>0</v>
      </c>
      <c r="G63" s="6"/>
    </row>
    <row r="64" spans="1:7" ht="22.5" x14ac:dyDescent="0.25">
      <c r="A64" s="4">
        <v>62</v>
      </c>
      <c r="B64" s="9" t="s">
        <v>69</v>
      </c>
      <c r="C64" s="4" t="s">
        <v>11</v>
      </c>
      <c r="D64" s="4">
        <v>50</v>
      </c>
      <c r="E64" s="7"/>
      <c r="F64" s="8">
        <f t="shared" si="0"/>
        <v>0</v>
      </c>
      <c r="G64" s="9"/>
    </row>
    <row r="65" spans="1:7" ht="22.5" x14ac:dyDescent="0.25">
      <c r="A65" s="4">
        <v>63</v>
      </c>
      <c r="B65" s="15" t="s">
        <v>70</v>
      </c>
      <c r="C65" s="6" t="s">
        <v>71</v>
      </c>
      <c r="D65" s="6">
        <v>1000</v>
      </c>
      <c r="E65" s="7"/>
      <c r="F65" s="8">
        <f t="shared" ref="F65:F66" si="1">ROUND(D65*E65,2)</f>
        <v>0</v>
      </c>
      <c r="G65" s="6"/>
    </row>
    <row r="66" spans="1:7" ht="23.25" thickBot="1" x14ac:dyDescent="0.3">
      <c r="A66" s="4">
        <v>64</v>
      </c>
      <c r="B66" s="16" t="s">
        <v>72</v>
      </c>
      <c r="C66" s="17" t="s">
        <v>9</v>
      </c>
      <c r="D66" s="17">
        <v>120</v>
      </c>
      <c r="E66" s="18"/>
      <c r="F66" s="8">
        <f t="shared" si="1"/>
        <v>0</v>
      </c>
      <c r="G66" s="17"/>
    </row>
    <row r="67" spans="1:7" ht="15.75" thickBot="1" x14ac:dyDescent="0.3">
      <c r="A67" s="39" t="s">
        <v>73</v>
      </c>
      <c r="B67" s="39"/>
      <c r="C67" s="39"/>
      <c r="D67" s="39"/>
      <c r="E67" s="39"/>
      <c r="F67" s="19">
        <f>SUM(F3:F66)</f>
        <v>0</v>
      </c>
      <c r="G67" s="20"/>
    </row>
    <row r="68" spans="1:7" ht="22.5" customHeight="1" thickBot="1" x14ac:dyDescent="0.3">
      <c r="A68" s="41" t="s">
        <v>74</v>
      </c>
      <c r="B68" s="42"/>
      <c r="C68" s="42"/>
      <c r="D68" s="42"/>
      <c r="E68" s="42"/>
      <c r="F68" s="42"/>
      <c r="G68" s="43"/>
    </row>
    <row r="69" spans="1:7" ht="23.25" thickBot="1" x14ac:dyDescent="0.3">
      <c r="A69" s="21">
        <v>65</v>
      </c>
      <c r="B69" s="22" t="s">
        <v>70</v>
      </c>
      <c r="C69" s="23" t="s">
        <v>71</v>
      </c>
      <c r="D69" s="23">
        <v>1000</v>
      </c>
      <c r="E69" s="24"/>
      <c r="F69" s="8">
        <f t="shared" ref="F69" si="2">ROUND(D69*E69,2)</f>
        <v>0</v>
      </c>
      <c r="G69" s="23"/>
    </row>
    <row r="70" spans="1:7" ht="15.75" customHeight="1" thickBot="1" x14ac:dyDescent="0.3">
      <c r="A70" s="54" t="s">
        <v>75</v>
      </c>
      <c r="B70" s="54"/>
      <c r="C70" s="54"/>
      <c r="D70" s="54"/>
      <c r="E70" s="54"/>
      <c r="F70" s="55">
        <f>F67+F69</f>
        <v>0</v>
      </c>
      <c r="G70" s="56"/>
    </row>
    <row r="71" spans="1:7" ht="22.5" customHeight="1" thickBot="1" x14ac:dyDescent="0.3">
      <c r="A71" s="60" t="s">
        <v>76</v>
      </c>
      <c r="B71" s="61"/>
      <c r="C71" s="62" t="s">
        <v>77</v>
      </c>
      <c r="D71" s="63">
        <v>0.23</v>
      </c>
      <c r="E71" s="62" t="s">
        <v>78</v>
      </c>
      <c r="F71" s="64">
        <f>F70*D71</f>
        <v>0</v>
      </c>
      <c r="G71" s="65"/>
    </row>
    <row r="72" spans="1:7" ht="24.75" customHeight="1" thickBot="1" x14ac:dyDescent="0.3">
      <c r="A72" s="57" t="s">
        <v>79</v>
      </c>
      <c r="B72" s="57"/>
      <c r="C72" s="57"/>
      <c r="D72" s="57"/>
      <c r="E72" s="57"/>
      <c r="F72" s="58">
        <f>F70+F71</f>
        <v>0</v>
      </c>
      <c r="G72" s="59"/>
    </row>
    <row r="73" spans="1:7" ht="15.75" thickBot="1" x14ac:dyDescent="0.3">
      <c r="A73" s="25"/>
      <c r="B73" s="25"/>
      <c r="C73" s="25"/>
      <c r="D73" s="25"/>
      <c r="F73" s="25"/>
      <c r="G73" s="25"/>
    </row>
    <row r="74" spans="1:7" ht="15.75" thickBot="1" x14ac:dyDescent="0.3">
      <c r="A74" s="35"/>
      <c r="B74" s="38" t="s">
        <v>90</v>
      </c>
      <c r="C74" s="49" t="s">
        <v>89</v>
      </c>
      <c r="D74" s="50"/>
      <c r="E74" s="44" t="s">
        <v>87</v>
      </c>
      <c r="F74" s="45" t="s">
        <v>88</v>
      </c>
      <c r="G74" s="46"/>
    </row>
    <row r="75" spans="1:7" ht="15.75" thickBot="1" x14ac:dyDescent="0.3">
      <c r="A75" s="36"/>
      <c r="B75" s="53" t="s">
        <v>86</v>
      </c>
      <c r="C75" s="51"/>
      <c r="D75" s="52"/>
      <c r="E75" s="37"/>
      <c r="F75" s="47"/>
      <c r="G75" s="48"/>
    </row>
    <row r="76" spans="1:7" ht="43.5" customHeight="1" x14ac:dyDescent="0.25">
      <c r="A76" s="25"/>
      <c r="B76" s="26" t="s">
        <v>80</v>
      </c>
      <c r="C76" s="25"/>
      <c r="D76" s="25"/>
      <c r="F76" s="25"/>
      <c r="G76" s="25"/>
    </row>
    <row r="77" spans="1:7" x14ac:dyDescent="0.25">
      <c r="A77" s="25"/>
      <c r="B77" s="27" t="s">
        <v>81</v>
      </c>
      <c r="C77" s="25"/>
      <c r="D77" s="25"/>
      <c r="F77" s="25"/>
      <c r="G77" s="25"/>
    </row>
    <row r="78" spans="1:7" ht="33" customHeight="1" x14ac:dyDescent="0.25">
      <c r="A78" s="28"/>
      <c r="B78" s="29" t="s">
        <v>82</v>
      </c>
      <c r="F78" s="25"/>
      <c r="G78" s="25"/>
    </row>
    <row r="79" spans="1:7" x14ac:dyDescent="0.25">
      <c r="A79" s="25"/>
      <c r="B79" s="31" t="s">
        <v>83</v>
      </c>
      <c r="F79" s="25"/>
      <c r="G79" s="25"/>
    </row>
    <row r="80" spans="1:7" x14ac:dyDescent="0.25">
      <c r="A80" s="25"/>
      <c r="C80" s="25"/>
      <c r="D80" s="25"/>
      <c r="F80" s="25"/>
      <c r="G80" s="25"/>
    </row>
    <row r="81" spans="1:7" x14ac:dyDescent="0.25">
      <c r="A81" s="25"/>
      <c r="B81" s="25"/>
      <c r="C81" s="25"/>
      <c r="D81" s="25"/>
      <c r="F81" s="25"/>
      <c r="G81" s="32"/>
    </row>
    <row r="82" spans="1:7" x14ac:dyDescent="0.25">
      <c r="A82" s="25"/>
      <c r="B82" s="25"/>
      <c r="C82" s="25"/>
      <c r="D82" s="25"/>
      <c r="F82" s="25"/>
      <c r="G82" s="32"/>
    </row>
    <row r="83" spans="1:7" x14ac:dyDescent="0.25">
      <c r="A83" s="25"/>
      <c r="B83" s="25"/>
      <c r="C83" s="25"/>
      <c r="D83" s="25"/>
      <c r="F83" s="25"/>
      <c r="G83" s="32"/>
    </row>
    <row r="84" spans="1:7" x14ac:dyDescent="0.25">
      <c r="A84" s="25"/>
      <c r="B84" s="25"/>
      <c r="C84" s="25"/>
      <c r="D84" s="25"/>
      <c r="F84" s="25"/>
      <c r="G84" s="32"/>
    </row>
    <row r="85" spans="1:7" x14ac:dyDescent="0.25">
      <c r="G85" s="32"/>
    </row>
    <row r="86" spans="1:7" x14ac:dyDescent="0.25">
      <c r="G86" s="32"/>
    </row>
    <row r="87" spans="1:7" x14ac:dyDescent="0.25">
      <c r="G87" s="32"/>
    </row>
    <row r="88" spans="1:7" x14ac:dyDescent="0.25">
      <c r="G88" s="32"/>
    </row>
    <row r="89" spans="1:7" x14ac:dyDescent="0.25">
      <c r="G89" s="25"/>
    </row>
    <row r="90" spans="1:7" x14ac:dyDescent="0.25">
      <c r="G90" s="32"/>
    </row>
    <row r="91" spans="1:7" x14ac:dyDescent="0.25">
      <c r="G91" s="32"/>
    </row>
    <row r="93" spans="1:7" x14ac:dyDescent="0.25">
      <c r="G93" s="32"/>
    </row>
    <row r="94" spans="1:7" x14ac:dyDescent="0.25">
      <c r="G94" s="32"/>
    </row>
    <row r="96" spans="1:7" x14ac:dyDescent="0.25">
      <c r="G96" s="33"/>
    </row>
    <row r="97" spans="7:7" x14ac:dyDescent="0.25">
      <c r="G97" s="33"/>
    </row>
    <row r="98" spans="7:7" x14ac:dyDescent="0.25">
      <c r="G98" s="33"/>
    </row>
    <row r="100" spans="7:7" x14ac:dyDescent="0.25">
      <c r="G100"/>
    </row>
    <row r="101" spans="7:7" x14ac:dyDescent="0.25">
      <c r="G101" s="34"/>
    </row>
    <row r="102" spans="7:7" x14ac:dyDescent="0.25">
      <c r="G102" s="34"/>
    </row>
    <row r="103" spans="7:7" x14ac:dyDescent="0.25">
      <c r="G103" s="33"/>
    </row>
  </sheetData>
  <mergeCells count="10">
    <mergeCell ref="F74:G74"/>
    <mergeCell ref="F75:G75"/>
    <mergeCell ref="C74:D74"/>
    <mergeCell ref="C75:D75"/>
    <mergeCell ref="A72:E72"/>
    <mergeCell ref="A2:G2"/>
    <mergeCell ref="A67:E67"/>
    <mergeCell ref="A68:G68"/>
    <mergeCell ref="A70:E70"/>
    <mergeCell ref="A71:B7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&amp;LCIS-WAZ.271.9.2024&amp;C&amp;"-,Pogrubiony"Formularz cenowy &amp;RZałącznik nr 2 do SWZ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2024-07-29T09:51:49Z</cp:lastPrinted>
  <dcterms:created xsi:type="dcterms:W3CDTF">2024-07-11T15:54:04Z</dcterms:created>
  <dcterms:modified xsi:type="dcterms:W3CDTF">2024-07-29T09:52:24Z</dcterms:modified>
</cp:coreProperties>
</file>