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waz\Przetargi 2021\CIS-WAZ.271.6.2021 SPSS_powtórka\"/>
    </mc:Choice>
  </mc:AlternateContent>
  <bookViews>
    <workbookView xWindow="0" yWindow="0" windowWidth="23970" windowHeight="8460"/>
  </bookViews>
  <sheets>
    <sheet name="FC 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H4" i="6" s="1"/>
  <c r="G5" i="6"/>
  <c r="H5" i="6" s="1"/>
  <c r="G6" i="6"/>
  <c r="H6" i="6" s="1"/>
  <c r="G7" i="6"/>
  <c r="H7" i="6" s="1"/>
  <c r="G8" i="6"/>
  <c r="H8" i="6" s="1"/>
  <c r="G9" i="6"/>
  <c r="H9" i="6" s="1"/>
  <c r="G3" i="6"/>
  <c r="H3" i="6" s="1"/>
  <c r="H10" i="6" l="1"/>
  <c r="G10" i="6"/>
  <c r="H11" i="6" s="1"/>
</calcChain>
</file>

<file path=xl/sharedStrings.xml><?xml version="1.0" encoding="utf-8"?>
<sst xmlns="http://schemas.openxmlformats.org/spreadsheetml/2006/main" count="28" uniqueCount="28">
  <si>
    <t>……………………………………….</t>
  </si>
  <si>
    <t>miejscowość, dnia</t>
  </si>
  <si>
    <t>………………………………………………………………………………………………………………………..</t>
  </si>
  <si>
    <t>podpis osoby uprawnionej do reprezentowania Wykonawcy</t>
  </si>
  <si>
    <t>IBM SPSS Exact Tests concurrent user perpetual license</t>
  </si>
  <si>
    <t>IBM SPSS Advanced Statistics concurrent user perpetual license</t>
  </si>
  <si>
    <t>IBM SPSS Complex Samples concurrent user perpetual license</t>
  </si>
  <si>
    <t>IBM SPSS Custom Tables concurrent user perpetual license</t>
  </si>
  <si>
    <t>IBM SPSS Forecasting concurrent user perpetual license</t>
  </si>
  <si>
    <t>IBM SPSS Regression concurrent user perpetual license</t>
  </si>
  <si>
    <t>Lp</t>
  </si>
  <si>
    <t>Razem</t>
  </si>
  <si>
    <t>w tym VAT</t>
  </si>
  <si>
    <t>kwota</t>
  </si>
  <si>
    <t>x</t>
  </si>
  <si>
    <t>Aktualizowne oprogramowanie</t>
  </si>
  <si>
    <t>Oferowane oprogramowanie</t>
  </si>
  <si>
    <t>Cena</t>
  </si>
  <si>
    <t xml:space="preserve"> jednostkowa netto (zł)</t>
  </si>
  <si>
    <t xml:space="preserve">IBM SPSS Base concurrent user perpetual license </t>
  </si>
  <si>
    <t xml:space="preserve">Specyfikacja aktualizowanego oprogramowania  / aktualana wersja 21.0 </t>
  </si>
  <si>
    <t>ogółem netto  (zł)</t>
  </si>
  <si>
    <t>ogółem brutto (zł)</t>
  </si>
  <si>
    <t>Wymagana Liczba licencji - licencje  sieciowe</t>
  </si>
  <si>
    <t xml:space="preserve">Oferowana liczba licencji - licencje  sieciowe </t>
  </si>
  <si>
    <t>Nazwa oferowanego oprogramowania  IBM SPSS w najnowszej wersji  lub rownoważnego * -  należy  podać wersję</t>
  </si>
  <si>
    <t>*</t>
  </si>
  <si>
    <t xml:space="preserve">Wprzypadku zaoferoania oprogramowania równoważnego Wykonawca potwierdza, że zaoferowane przez niego oprogramowanie równoważne spełnia pełną funkcjonalność oprogramowania opisanego przez Zamawiającego w OPZ we wszystkich jego punktach dla wymaganej liczby użytkowników. W załączeniu opis równoważności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</si>
</sst>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Fira Sans"/>
      <family val="2"/>
      <charset val="238"/>
    </font>
    <font>
      <sz val="11"/>
      <color theme="1"/>
      <name val="Fira Sans"/>
      <family val="2"/>
      <charset val="238"/>
    </font>
    <font>
      <sz val="9.5"/>
      <color theme="1"/>
      <name val="Fira Sans"/>
      <family val="2"/>
      <charset val="238"/>
    </font>
    <font>
      <sz val="9"/>
      <name val="Calibri"/>
      <family val="2"/>
      <charset val="238"/>
      <scheme val="minor"/>
    </font>
    <font>
      <i/>
      <sz val="9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b/>
      <sz val="9"/>
      <color theme="1"/>
      <name val="Fira Sans"/>
      <family val="2"/>
      <charset val="238"/>
    </font>
    <font>
      <i/>
      <sz val="9"/>
      <name val="Fira Sans"/>
      <family val="2"/>
      <charset val="238"/>
    </font>
    <font>
      <b/>
      <sz val="9"/>
      <name val="Fira Sans"/>
      <family val="2"/>
      <charset val="238"/>
    </font>
    <font>
      <b/>
      <i/>
      <sz val="9"/>
      <color rgb="FFFF0000"/>
      <name val="Fira Sans"/>
      <family val="2"/>
      <charset val="238"/>
    </font>
    <font>
      <b/>
      <i/>
      <sz val="9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9" fontId="9" fillId="2" borderId="1" xfId="1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95" zoomScaleNormal="95" workbookViewId="0">
      <selection activeCell="B2" sqref="B2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2.140625" style="2" customWidth="1"/>
    <col min="4" max="4" width="38.85546875" style="2" customWidth="1"/>
    <col min="5" max="5" width="10.28515625" style="2" customWidth="1"/>
    <col min="6" max="6" width="11.28515625" style="2" customWidth="1"/>
    <col min="7" max="7" width="11.85546875" style="2" customWidth="1"/>
    <col min="8" max="8" width="12.28515625" customWidth="1"/>
  </cols>
  <sheetData>
    <row r="1" spans="1:13" ht="22.5" customHeight="1" thickBot="1" x14ac:dyDescent="0.3">
      <c r="A1" s="33" t="s">
        <v>10</v>
      </c>
      <c r="B1" s="32" t="s">
        <v>15</v>
      </c>
      <c r="C1" s="25"/>
      <c r="D1" s="25" t="s">
        <v>16</v>
      </c>
      <c r="E1" s="25"/>
      <c r="F1" s="25" t="s">
        <v>17</v>
      </c>
      <c r="G1" s="25"/>
      <c r="H1" s="26"/>
    </row>
    <row r="2" spans="1:13" ht="60" customHeight="1" x14ac:dyDescent="0.25">
      <c r="A2" s="34"/>
      <c r="B2" s="24" t="s">
        <v>20</v>
      </c>
      <c r="C2" s="20" t="s">
        <v>23</v>
      </c>
      <c r="D2" s="19" t="s">
        <v>25</v>
      </c>
      <c r="E2" s="20" t="s">
        <v>24</v>
      </c>
      <c r="F2" s="21" t="s">
        <v>18</v>
      </c>
      <c r="G2" s="21" t="s">
        <v>21</v>
      </c>
      <c r="H2" s="21" t="s">
        <v>22</v>
      </c>
    </row>
    <row r="3" spans="1:13" ht="36.75" customHeight="1" x14ac:dyDescent="0.25">
      <c r="A3" s="8">
        <v>1</v>
      </c>
      <c r="B3" s="9" t="s">
        <v>19</v>
      </c>
      <c r="C3" s="11">
        <v>30</v>
      </c>
      <c r="D3" s="10"/>
      <c r="E3" s="16"/>
      <c r="F3" s="16"/>
      <c r="G3" s="16">
        <f>E3*F3</f>
        <v>0</v>
      </c>
      <c r="H3" s="16">
        <f>ROUND(G3*1.23,2)</f>
        <v>0</v>
      </c>
    </row>
    <row r="4" spans="1:13" ht="34.5" customHeight="1" x14ac:dyDescent="0.25">
      <c r="A4" s="8">
        <v>2</v>
      </c>
      <c r="B4" s="9" t="s">
        <v>5</v>
      </c>
      <c r="C4" s="11">
        <v>4</v>
      </c>
      <c r="D4" s="10"/>
      <c r="E4" s="16"/>
      <c r="F4" s="16"/>
      <c r="G4" s="16">
        <f t="shared" ref="G4:G9" si="0">E4*F4</f>
        <v>0</v>
      </c>
      <c r="H4" s="16">
        <f t="shared" ref="H4:H9" si="1">ROUND(G4*1.23,2)</f>
        <v>0</v>
      </c>
    </row>
    <row r="5" spans="1:13" ht="31.5" customHeight="1" x14ac:dyDescent="0.25">
      <c r="A5" s="8">
        <v>3</v>
      </c>
      <c r="B5" s="9" t="s">
        <v>6</v>
      </c>
      <c r="C5" s="11">
        <v>4</v>
      </c>
      <c r="D5" s="10"/>
      <c r="E5" s="16"/>
      <c r="F5" s="16"/>
      <c r="G5" s="16">
        <f t="shared" si="0"/>
        <v>0</v>
      </c>
      <c r="H5" s="16">
        <f t="shared" si="1"/>
        <v>0</v>
      </c>
    </row>
    <row r="6" spans="1:13" ht="38.25" customHeight="1" x14ac:dyDescent="0.25">
      <c r="A6" s="8">
        <v>4</v>
      </c>
      <c r="B6" s="9" t="s">
        <v>7</v>
      </c>
      <c r="C6" s="11">
        <v>16</v>
      </c>
      <c r="D6" s="10"/>
      <c r="E6" s="16"/>
      <c r="F6" s="16"/>
      <c r="G6" s="16">
        <f t="shared" si="0"/>
        <v>0</v>
      </c>
      <c r="H6" s="16">
        <f t="shared" si="1"/>
        <v>0</v>
      </c>
    </row>
    <row r="7" spans="1:13" ht="32.25" customHeight="1" x14ac:dyDescent="0.25">
      <c r="A7" s="8">
        <v>5</v>
      </c>
      <c r="B7" s="9" t="s">
        <v>4</v>
      </c>
      <c r="C7" s="11">
        <v>4</v>
      </c>
      <c r="D7" s="10"/>
      <c r="E7" s="16"/>
      <c r="F7" s="16"/>
      <c r="G7" s="16">
        <f t="shared" si="0"/>
        <v>0</v>
      </c>
      <c r="H7" s="16">
        <f t="shared" si="1"/>
        <v>0</v>
      </c>
    </row>
    <row r="8" spans="1:13" ht="30" customHeight="1" x14ac:dyDescent="0.25">
      <c r="A8" s="8">
        <v>6</v>
      </c>
      <c r="B8" s="9" t="s">
        <v>8</v>
      </c>
      <c r="C8" s="11">
        <v>2</v>
      </c>
      <c r="D8" s="10"/>
      <c r="E8" s="16"/>
      <c r="F8" s="16"/>
      <c r="G8" s="16">
        <f t="shared" si="0"/>
        <v>0</v>
      </c>
      <c r="H8" s="16">
        <f t="shared" si="1"/>
        <v>0</v>
      </c>
    </row>
    <row r="9" spans="1:13" ht="36.75" customHeight="1" x14ac:dyDescent="0.25">
      <c r="A9" s="8">
        <v>7</v>
      </c>
      <c r="B9" s="9" t="s">
        <v>9</v>
      </c>
      <c r="C9" s="11">
        <v>2</v>
      </c>
      <c r="D9" s="10"/>
      <c r="E9" s="16"/>
      <c r="F9" s="16"/>
      <c r="G9" s="16">
        <f t="shared" si="0"/>
        <v>0</v>
      </c>
      <c r="H9" s="16">
        <f t="shared" si="1"/>
        <v>0</v>
      </c>
    </row>
    <row r="10" spans="1:13" ht="20.25" customHeight="1" x14ac:dyDescent="0.25">
      <c r="A10" s="27" t="s">
        <v>11</v>
      </c>
      <c r="B10" s="27"/>
      <c r="C10" s="27"/>
      <c r="D10" s="27"/>
      <c r="E10" s="27"/>
      <c r="F10" s="15" t="s">
        <v>14</v>
      </c>
      <c r="G10" s="12">
        <f>SUM(G3:G9)</f>
        <v>0</v>
      </c>
      <c r="H10" s="12">
        <f>SUM(H3:H9)</f>
        <v>0</v>
      </c>
      <c r="I10" s="13"/>
    </row>
    <row r="11" spans="1:13" ht="18" customHeight="1" x14ac:dyDescent="0.25">
      <c r="A11" s="28" t="s">
        <v>12</v>
      </c>
      <c r="B11" s="29"/>
      <c r="C11" s="29"/>
      <c r="D11" s="30"/>
      <c r="E11" s="17"/>
      <c r="F11" s="14"/>
      <c r="G11" s="14" t="s">
        <v>13</v>
      </c>
      <c r="H11" s="12">
        <f>G10*E11</f>
        <v>0</v>
      </c>
      <c r="I11" s="13"/>
    </row>
    <row r="12" spans="1:13" x14ac:dyDescent="0.25">
      <c r="A12" s="3"/>
      <c r="B12" s="3"/>
      <c r="C12" s="3"/>
      <c r="D12" s="3"/>
      <c r="E12" s="3"/>
      <c r="F12" s="3"/>
      <c r="G12" s="3"/>
    </row>
    <row r="13" spans="1:13" x14ac:dyDescent="0.25">
      <c r="A13" s="23" t="s">
        <v>26</v>
      </c>
      <c r="B13" s="31" t="s">
        <v>27</v>
      </c>
      <c r="C13" s="31"/>
      <c r="D13" s="31"/>
      <c r="E13" s="31"/>
      <c r="F13" s="31"/>
      <c r="G13" s="31"/>
      <c r="H13" s="31"/>
    </row>
    <row r="14" spans="1:13" ht="24" customHeight="1" x14ac:dyDescent="0.25">
      <c r="B14" s="31"/>
      <c r="C14" s="31"/>
      <c r="D14" s="31"/>
      <c r="E14" s="31"/>
      <c r="F14" s="31"/>
      <c r="G14" s="31"/>
      <c r="H14" s="31"/>
    </row>
    <row r="15" spans="1:13" x14ac:dyDescent="0.25">
      <c r="B15" s="22"/>
      <c r="C15" s="5"/>
      <c r="E15" s="5"/>
      <c r="F15" s="5"/>
      <c r="G15" s="5"/>
    </row>
    <row r="16" spans="1:13" s="1" customFormat="1" x14ac:dyDescent="0.25">
      <c r="A16" s="2"/>
      <c r="B16" s="4" t="s">
        <v>0</v>
      </c>
      <c r="C16" s="5"/>
      <c r="D16" s="4"/>
      <c r="E16" s="5"/>
      <c r="F16" s="5"/>
      <c r="G16" s="5"/>
      <c r="H16"/>
      <c r="I16"/>
      <c r="J16"/>
      <c r="K16"/>
      <c r="L16"/>
      <c r="M16"/>
    </row>
    <row r="17" spans="1:13" s="1" customFormat="1" ht="18.75" customHeight="1" x14ac:dyDescent="0.25">
      <c r="A17" s="2"/>
      <c r="B17" s="18" t="s">
        <v>1</v>
      </c>
      <c r="C17" s="5"/>
      <c r="D17" s="7" t="s">
        <v>2</v>
      </c>
      <c r="E17" s="5"/>
      <c r="F17" s="5"/>
      <c r="G17" s="5"/>
      <c r="H17"/>
      <c r="I17"/>
      <c r="J17"/>
      <c r="K17"/>
      <c r="L17"/>
      <c r="M17"/>
    </row>
    <row r="18" spans="1:13" s="1" customFormat="1" x14ac:dyDescent="0.25">
      <c r="A18" s="2"/>
      <c r="C18" s="5"/>
      <c r="D18" s="6" t="s">
        <v>3</v>
      </c>
      <c r="E18" s="5"/>
      <c r="F18" s="5"/>
      <c r="G18" s="5"/>
      <c r="H18"/>
      <c r="I18"/>
      <c r="J18"/>
      <c r="K18"/>
      <c r="L18"/>
      <c r="M18"/>
    </row>
    <row r="19" spans="1:13" s="1" customFormat="1" x14ac:dyDescent="0.25">
      <c r="A19" s="2"/>
      <c r="C19" s="5"/>
      <c r="E19" s="5"/>
      <c r="F19" s="5"/>
      <c r="G19" s="5"/>
      <c r="H19"/>
      <c r="I19"/>
      <c r="J19"/>
      <c r="K19"/>
      <c r="L19"/>
      <c r="M19"/>
    </row>
  </sheetData>
  <mergeCells count="7">
    <mergeCell ref="B13:H14"/>
    <mergeCell ref="F1:H1"/>
    <mergeCell ref="A1:A2"/>
    <mergeCell ref="A10:E10"/>
    <mergeCell ref="A11:D11"/>
    <mergeCell ref="B1:C1"/>
    <mergeCell ref="D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&amp;LCIS-WAZ.271.6.2021&amp;CFormularz  cenowy&amp;RZałącznik  nr 5 do SWZ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FD960-4929-440B-95B6-52DD6E6956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E01C5-FE58-4A13-B155-0A1A0A9A4B96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166240-6C34-4D89-A988-703603471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  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Gwiazda Marta</dc:creator>
  <cp:lastModifiedBy>Gwiazda Marta</cp:lastModifiedBy>
  <cp:lastPrinted>2021-07-20T03:59:02Z</cp:lastPrinted>
  <dcterms:created xsi:type="dcterms:W3CDTF">2020-11-03T07:33:56Z</dcterms:created>
  <dcterms:modified xsi:type="dcterms:W3CDTF">2021-07-20T03:59:38Z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