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popr 2605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<sst xmlns="http://schemas.openxmlformats.org/spreadsheetml/2006/main" count="39" uniqueCount="31">
  <si>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Lp.</t>
  </si>
  <si>
    <t>Kwota VAT</t>
  </si>
  <si>
    <t>Wyszczególnienie</t>
  </si>
  <si>
    <t>Suma netto</t>
  </si>
  <si>
    <t>Wartość netto zł</t>
  </si>
  <si>
    <t>RAZEM BRUTTO</t>
  </si>
  <si>
    <t>………………………………………………………………………………………………….</t>
  </si>
  <si>
    <t>miejscowość, dnia</t>
  </si>
  <si>
    <t>Stawka VAT</t>
  </si>
  <si>
    <t>podpis osoby uprawnionej do reprezentowania Wykonawcy</t>
  </si>
  <si>
    <t>Przeszkolenie 6 pracowników Zamawiającego  z obsługi, konfiguracji i kanału realizacji zgłoszeń serwisowych usługi MDM</t>
  </si>
  <si>
    <t>……………………………………….</t>
  </si>
  <si>
    <t xml:space="preserve">Opłata abonametowa za świadczenie usług telekomunikacyjnych: utrzymanie łącza APN oraz transmsja danych (pakiet danych 30 TB),  zgodnie z wymaganiami w Pkt VII i VIII OPZ  </t>
  </si>
  <si>
    <t>*) Do wyliczenia opłaty za niepełny miesiąc świadczenia usług, przyjmuje się wysokość opłaty miesięcznej wynikającą z formularza cenowego podzieloną przez 30 dni i pomnożoną przez liczbę dni świadczenia usługi, a następnie zaokrągloną do dwóch miejsc po przecinku</t>
  </si>
  <si>
    <t>**) stawka VAT zw. na podstawie art. 43 ust. 1 pkt 29 lit. c) ustawy z dnia 11 marca 2004 r. o podatku od towarów i usług (Dz.U. z 2020r. Poz. 106 z późn. zm.).</t>
  </si>
  <si>
    <t xml:space="preserve">Razem brutto </t>
  </si>
  <si>
    <t>kwota VAT</t>
  </si>
  <si>
    <t>Razem netto</t>
  </si>
  <si>
    <t>O P C J A</t>
  </si>
  <si>
    <r>
      <t xml:space="preserve">brutto </t>
    </r>
    <r>
      <rPr>
        <b/>
        <sz val="8"/>
        <rFont val="Fira Sans"/>
        <family val="2"/>
      </rPr>
      <t>**)</t>
    </r>
  </si>
  <si>
    <t>Wdrożenie, uruchomienie i świadczenie usługi do zarządzania urządzeniami mobilnymi (MDM)  Pkt V i VI OPZ</t>
  </si>
  <si>
    <t>Urządzenia mobilne (Smartfon) odpowiadające wymaganiom określonym w Tabeli nr 1  pkt III, przygotowane do  pracy zgodnie z wymaganiami w pkt IV  ppkt 2 OPZ</t>
  </si>
  <si>
    <t>Liczba sztuk/  miesięcy</t>
  </si>
  <si>
    <t xml:space="preserve">Objęcie usługą  MDM  dodatkowych 1000 sztuk urządzeń mobilnych (tabletów), jeżeli umożliwi to specyfikacja techniczna urządzeń </t>
  </si>
  <si>
    <t>Liczba miesięcy</t>
  </si>
  <si>
    <t xml:space="preserve">Opłata abonametowa za świadczenie usług telekomunikacyjnych  - nielimitowany czas połączeń głosowych oraz SMS,  zgodnie z wymaganiami w Pkt VII  OPZ  </t>
  </si>
  <si>
    <t>Świadczenie usług transmsji danych na łączu APN  dla dodatkowych 1000 sztuk kart SIM (dodatkowy pakiet danych 5 TB) dostarczonych do CIS Zakład w Radomiu</t>
  </si>
  <si>
    <t>Wdrożenie dedykowanego  łącza  międzysystemowego pomiędzy APN Wykonawcy, a siecią Zamawiającego w lokalizacji Warszawa, Al. Niepodległości 208, zgodnie z wymaganiami w Pkt  VIII OPZ</t>
  </si>
  <si>
    <t>Zakup dodatkowych usług  MDM oraz dodatkowych kart SIM wraz z usługami telekomunikacyjnymi (transmisji danych z wykorzystaniem uruchomionego łącza APN) dla nie więcej niż 1000 szt. urządzeń mobilnych (tabletów) zakupionych dla jednostek służb statystyki publicznej w odrębnie prowadzonym postępowaniu</t>
  </si>
  <si>
    <r>
      <t>Cena jednostkowa smartfona/ Opłata  miesięczna (netto zł)</t>
    </r>
    <r>
      <rPr>
        <sz val="8"/>
        <rFont val="Fira Sans"/>
        <family val="2"/>
      </rPr>
      <t xml:space="preserve"> *)</t>
    </r>
  </si>
  <si>
    <r>
      <t>Opłata miesięczna (netto zł</t>
    </r>
    <r>
      <rPr>
        <sz val="8"/>
        <rFont val="Fira Sans"/>
        <family val="2"/>
      </rPr>
      <t xml:space="preserve"> )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</si>
</sst>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i/>
      <sz val="9"/>
      <color rgb="FFFF0000"/>
      <name val="Fira Sans"/>
      <family val="2"/>
    </font>
    <font>
      <b/>
      <sz val="11"/>
      <color rgb="FFFF0000"/>
      <name val="Calibri"/>
      <family val="2"/>
      <scheme val="minor"/>
    </font>
    <font>
      <b/>
      <sz val="8"/>
      <name val="Fira Sans"/>
      <family val="2"/>
    </font>
    <font>
      <i/>
      <sz val="9"/>
      <name val="Fira Sans"/>
      <family val="2"/>
    </font>
    <font>
      <sz val="8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2" borderId="2" xfId="20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2" borderId="1" xfId="20" applyFont="1" applyFill="1" applyBorder="1" applyAlignment="1">
      <alignment horizontal="right" vertical="center"/>
    </xf>
    <xf numFmtId="9" fontId="3" fillId="2" borderId="4" xfId="2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I12" sqref="I12"/>
    </sheetView>
  </sheetViews>
  <sheetFormatPr defaultColWidth="9.140625" defaultRowHeight="15"/>
  <cols>
    <col min="1" max="1" width="4.140625" style="5" customWidth="1"/>
    <col min="2" max="2" width="73.28125" style="5" customWidth="1"/>
    <col min="3" max="3" width="13.140625" style="5" customWidth="1"/>
    <col min="4" max="4" width="20.00390625" style="5" customWidth="1"/>
    <col min="5" max="5" width="16.28125" style="5" customWidth="1"/>
  </cols>
  <sheetData>
    <row r="1" spans="1:5" ht="64.5" customHeight="1">
      <c r="A1" s="4" t="s">
        <v>0</v>
      </c>
      <c r="B1" s="4" t="s">
        <v>2</v>
      </c>
      <c r="C1" s="4" t="s">
        <v>22</v>
      </c>
      <c r="D1" s="4" t="s">
        <v>29</v>
      </c>
      <c r="E1" s="4" t="s">
        <v>4</v>
      </c>
    </row>
    <row r="2" spans="1:5" ht="36.75" customHeight="1">
      <c r="A2" s="2">
        <v>1</v>
      </c>
      <c r="B2" s="20" t="s">
        <v>21</v>
      </c>
      <c r="C2" s="3">
        <v>6000</v>
      </c>
      <c r="D2" s="16"/>
      <c r="E2" s="21">
        <f>D2*C2</f>
        <v>0</v>
      </c>
    </row>
    <row r="3" spans="1:6" ht="37.5" customHeight="1">
      <c r="A3" s="2">
        <v>2</v>
      </c>
      <c r="B3" s="20" t="s">
        <v>20</v>
      </c>
      <c r="C3" s="4">
        <v>4</v>
      </c>
      <c r="D3" s="16"/>
      <c r="E3" s="21">
        <f>C3*D3</f>
        <v>0</v>
      </c>
      <c r="F3" s="17"/>
    </row>
    <row r="4" spans="1:5" ht="39" customHeight="1">
      <c r="A4" s="2">
        <v>3</v>
      </c>
      <c r="B4" s="20" t="s">
        <v>27</v>
      </c>
      <c r="C4" s="4">
        <v>1</v>
      </c>
      <c r="D4" s="16"/>
      <c r="E4" s="21">
        <f>C4*D4</f>
        <v>0</v>
      </c>
    </row>
    <row r="5" spans="1:5" ht="38.25" customHeight="1">
      <c r="A5" s="2">
        <v>4</v>
      </c>
      <c r="B5" s="20" t="s">
        <v>12</v>
      </c>
      <c r="C5" s="4">
        <v>4</v>
      </c>
      <c r="D5" s="16"/>
      <c r="E5" s="21">
        <f>C5*D5</f>
        <v>0</v>
      </c>
    </row>
    <row r="6" spans="1:5" ht="27.75" customHeight="1">
      <c r="A6" s="2">
        <v>5</v>
      </c>
      <c r="B6" s="20" t="s">
        <v>25</v>
      </c>
      <c r="C6" s="31">
        <v>4</v>
      </c>
      <c r="D6" s="16"/>
      <c r="E6" s="21">
        <f>C6*D6</f>
        <v>0</v>
      </c>
    </row>
    <row r="7" spans="1:5" ht="16.5" customHeight="1">
      <c r="A7" s="33" t="s">
        <v>3</v>
      </c>
      <c r="B7" s="33"/>
      <c r="C7" s="33"/>
      <c r="D7" s="33"/>
      <c r="E7" s="22">
        <f>SUM(E2:E6)</f>
        <v>0</v>
      </c>
    </row>
    <row r="8" spans="1:5" ht="18" customHeight="1">
      <c r="A8" s="14"/>
      <c r="B8" s="6" t="s">
        <v>8</v>
      </c>
      <c r="C8" s="13">
        <v>0.23</v>
      </c>
      <c r="D8" s="12" t="s">
        <v>1</v>
      </c>
      <c r="E8" s="23">
        <f>ROUND(E7*C8,2)</f>
        <v>0</v>
      </c>
    </row>
    <row r="9" spans="1:5" ht="35.25" customHeight="1">
      <c r="A9" s="2">
        <v>6</v>
      </c>
      <c r="B9" s="34" t="s">
        <v>10</v>
      </c>
      <c r="C9" s="35"/>
      <c r="D9" s="1" t="s">
        <v>19</v>
      </c>
      <c r="E9" s="24"/>
    </row>
    <row r="10" spans="1:5" ht="18.75" customHeight="1">
      <c r="A10" s="36" t="s">
        <v>5</v>
      </c>
      <c r="B10" s="37"/>
      <c r="C10" s="37"/>
      <c r="D10" s="38"/>
      <c r="E10" s="25">
        <f>E7+E8+E9</f>
        <v>0</v>
      </c>
    </row>
    <row r="11" spans="1:5" ht="15" customHeight="1">
      <c r="A11" s="27"/>
      <c r="B11" s="27"/>
      <c r="C11" s="27"/>
      <c r="D11" s="27"/>
      <c r="E11" s="28"/>
    </row>
    <row r="12" spans="1:5" ht="36" customHeight="1">
      <c r="A12" s="39" t="s">
        <v>13</v>
      </c>
      <c r="B12" s="39"/>
      <c r="C12" s="39"/>
      <c r="D12" s="39"/>
      <c r="E12" s="39"/>
    </row>
    <row r="13" spans="1:5" ht="25.5" customHeight="1">
      <c r="A13" s="39" t="s">
        <v>14</v>
      </c>
      <c r="B13" s="39"/>
      <c r="C13" s="11"/>
      <c r="D13" s="11"/>
      <c r="E13" s="11"/>
    </row>
    <row r="14" spans="1:5" ht="25.5" customHeight="1">
      <c r="A14" s="19"/>
      <c r="B14" s="19"/>
      <c r="C14" s="11"/>
      <c r="D14" s="11"/>
      <c r="E14" s="11"/>
    </row>
    <row r="15" spans="1:5" ht="15">
      <c r="A15" s="15" t="s">
        <v>11</v>
      </c>
      <c r="B15" s="7"/>
      <c r="D15" s="8" t="s">
        <v>6</v>
      </c>
      <c r="E15" s="8"/>
    </row>
    <row r="16" spans="1:5" ht="15">
      <c r="A16" s="9" t="s">
        <v>7</v>
      </c>
      <c r="B16" s="10"/>
      <c r="C16" s="9" t="s">
        <v>9</v>
      </c>
      <c r="E16" s="10"/>
    </row>
    <row r="17" spans="1:5" ht="18.75" customHeight="1">
      <c r="A17" s="27"/>
      <c r="B17" s="27"/>
      <c r="C17" s="27"/>
      <c r="D17" s="27"/>
      <c r="E17" s="28"/>
    </row>
    <row r="18" ht="18.75" customHeight="1">
      <c r="B18" s="32" t="s">
        <v>18</v>
      </c>
    </row>
    <row r="19" spans="2:5" ht="41.25" customHeight="1">
      <c r="B19" s="40" t="s">
        <v>28</v>
      </c>
      <c r="C19" s="40"/>
      <c r="D19" s="40"/>
      <c r="E19" s="40"/>
    </row>
    <row r="20" spans="1:5" ht="35.25" customHeight="1">
      <c r="A20" s="4" t="s">
        <v>0</v>
      </c>
      <c r="B20" s="4" t="s">
        <v>2</v>
      </c>
      <c r="C20" s="4" t="s">
        <v>24</v>
      </c>
      <c r="D20" s="4" t="s">
        <v>30</v>
      </c>
      <c r="E20" s="4" t="s">
        <v>4</v>
      </c>
    </row>
    <row r="21" spans="1:6" ht="26.25" customHeight="1">
      <c r="A21" s="2">
        <v>1</v>
      </c>
      <c r="B21" s="20" t="s">
        <v>23</v>
      </c>
      <c r="C21" s="4">
        <v>4</v>
      </c>
      <c r="D21" s="16"/>
      <c r="E21" s="21">
        <f>C21*D21</f>
        <v>0</v>
      </c>
      <c r="F21" s="17"/>
    </row>
    <row r="22" spans="1:5" ht="36.75" customHeight="1">
      <c r="A22" s="2">
        <v>2</v>
      </c>
      <c r="B22" s="20" t="s">
        <v>26</v>
      </c>
      <c r="C22" s="4">
        <v>4</v>
      </c>
      <c r="D22" s="16"/>
      <c r="E22" s="21">
        <f>C22*D22</f>
        <v>0</v>
      </c>
    </row>
    <row r="23" spans="4:5" ht="17.25" customHeight="1">
      <c r="D23" s="20" t="s">
        <v>17</v>
      </c>
      <c r="E23" s="26">
        <f>SUM(E21:E22)</f>
        <v>0</v>
      </c>
    </row>
    <row r="24" spans="4:5" ht="17.25" customHeight="1">
      <c r="D24" s="20" t="s">
        <v>16</v>
      </c>
      <c r="E24" s="26">
        <f>E23*C8</f>
        <v>0</v>
      </c>
    </row>
    <row r="25" spans="4:5" ht="17.25" customHeight="1">
      <c r="D25" s="20" t="s">
        <v>15</v>
      </c>
      <c r="E25" s="26">
        <f>E23+E24</f>
        <v>0</v>
      </c>
    </row>
    <row r="26" spans="4:5" ht="17.25" customHeight="1">
      <c r="D26" s="29"/>
      <c r="E26" s="30"/>
    </row>
    <row r="27" spans="1:5" ht="36" customHeight="1">
      <c r="A27" s="39" t="s">
        <v>13</v>
      </c>
      <c r="B27" s="39"/>
      <c r="C27" s="39"/>
      <c r="D27" s="39"/>
      <c r="E27" s="39"/>
    </row>
    <row r="28" spans="1:5" ht="25.5" customHeight="1">
      <c r="A28" s="18"/>
      <c r="B28" s="18"/>
      <c r="C28" s="11"/>
      <c r="D28" s="11"/>
      <c r="E28" s="11"/>
    </row>
    <row r="29" spans="1:5" ht="15">
      <c r="A29" s="15" t="s">
        <v>11</v>
      </c>
      <c r="B29" s="7"/>
      <c r="D29" s="8" t="s">
        <v>6</v>
      </c>
      <c r="E29" s="8"/>
    </row>
    <row r="30" spans="1:5" ht="15">
      <c r="A30" s="9" t="s">
        <v>7</v>
      </c>
      <c r="B30" s="10"/>
      <c r="C30" s="9" t="s">
        <v>9</v>
      </c>
      <c r="E30" s="10"/>
    </row>
  </sheetData>
  <mergeCells count="7">
    <mergeCell ref="A7:D7"/>
    <mergeCell ref="B9:C9"/>
    <mergeCell ref="A10:D10"/>
    <mergeCell ref="A27:E27"/>
    <mergeCell ref="A12:E12"/>
    <mergeCell ref="A13:B13"/>
    <mergeCell ref="B19:E1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Header>&amp;LZałącznik nr 5 do SIWZ&amp;C&amp;"Fira Sans,Pogrubiony"&amp;9FORMULARZ CENOWY &amp;R&amp;"Fira Sans,Pogrubiony"&amp;9CIS-WAZ.271.5.2020</oddHeader>
    <oddFooter>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1E394E-FB97-4057-B554-A41CB8FD0F8C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2020-05-27T12:12:54Z</cp:lastPrinted>
  <dcterms:created xsi:type="dcterms:W3CDTF">2020-05-09T18:50:25Z</dcterms:created>
  <dcterms:modified xsi:type="dcterms:W3CDTF">2020-05-27T12:40:09Z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