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30" windowHeight="9360" activeTab="0"/>
  </bookViews>
  <sheets>
    <sheet name="Arkusz1" sheetId="1" r:id="rId1"/>
  </sheets>
  <definedNames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<sst xmlns="http://schemas.openxmlformats.org/spreadsheetml/2006/main" count="56" uniqueCount="46">
  <si>
    <t>Załacznik  nr 1 - Szczegółowy opis przedmiotu zamówienia</t>
  </si>
  <si>
    <t>stanie się załącznikiem nr 1 do umowy</t>
  </si>
  <si>
    <t>FORMULARZ CENOWY</t>
  </si>
  <si>
    <t>Lp</t>
  </si>
  <si>
    <t>Nazwa produktu</t>
  </si>
  <si>
    <t>Producent</t>
  </si>
  <si>
    <t>Kolor</t>
  </si>
  <si>
    <t>j.m.</t>
  </si>
  <si>
    <t>Ilość szt.</t>
  </si>
  <si>
    <t>Cena jednostkowa netto (zł)</t>
  </si>
  <si>
    <t>Wartość netto (zł)</t>
  </si>
  <si>
    <t>1.</t>
  </si>
  <si>
    <t>szt. </t>
  </si>
  <si>
    <t>2.</t>
  </si>
  <si>
    <t>3.</t>
  </si>
  <si>
    <t>4.</t>
  </si>
  <si>
    <t>5.</t>
  </si>
  <si>
    <t>RAZEM NETTO</t>
  </si>
  <si>
    <t>Stawka VAT</t>
  </si>
  <si>
    <t>Kwota VAT</t>
  </si>
  <si>
    <t>RAZEM BRUTTO</t>
  </si>
  <si>
    <t>…………………………………………...………..……</t>
  </si>
  <si>
    <t>Podpis osoby upoważnionej do reprezentowania Oferenta</t>
  </si>
  <si>
    <t>......................................... dnia, …………………………..</t>
  </si>
  <si>
    <t>Miejscowość</t>
  </si>
  <si>
    <t>Biurko ze stelażem stalowym (blat o nieregularnym kształcie wyprofilowane pod kątem pracy przy komputerze, szer. 160 cm, głębokość od 120-80 cm, wys. 73-74 cm.)  (np. Wuteh NOMO), wysuwany pulpit pod klawiaturę, podstawa jezdna pod obudowę komputera</t>
  </si>
  <si>
    <t>Stolik (szer. 60 cm, głębokość 50 cm, wys. 46 cm)                                          (np. Wuteh SK-41)</t>
  </si>
  <si>
    <t>Kanał kablowy w formie siatki metalowej o długości 120-140 cm i szer. 10-15 cm (np. Wuteh KB-2)</t>
  </si>
  <si>
    <t>6.</t>
  </si>
  <si>
    <t>7.</t>
  </si>
  <si>
    <t>8.</t>
  </si>
  <si>
    <t>Szafa aktowa półotwarta (szer. 80 cm, wys. 180-190 cm)
(np. Wuteh RX-4)</t>
  </si>
  <si>
    <t>Stół do biura (długość 160 cm, głębokość 80 cm)                                                                                        (np. Wuteh CS-6)</t>
  </si>
  <si>
    <t>9.</t>
  </si>
  <si>
    <t>Kontener biurowy na kółkach (szer. 40-50 cm, wys. 60 cm)
(np. Wuteh KO-15)</t>
  </si>
  <si>
    <t>Biurko ze stelażem stalowym (blat w kształcie prostokąta, szer. 160 cm, głębokość 80 cm, wys. 73-74 cm.) (np. Wuteh NOMO), wysuwany pulpit pod klawiaturę, podstawa jezdna pod obudowę komputera</t>
  </si>
  <si>
    <r>
      <rPr>
        <b/>
        <sz val="10"/>
        <rFont val="Arial"/>
        <family val="2"/>
      </rPr>
      <t>blat, pulpit, podstawa:</t>
    </r>
    <r>
      <rPr>
        <sz val="10"/>
        <rFont val="Arial"/>
        <family val="2"/>
      </rPr>
      <t xml:space="preserve"> wiśnia       </t>
    </r>
    <r>
      <rPr>
        <b/>
        <sz val="10"/>
        <rFont val="Arial"/>
        <family val="2"/>
      </rPr>
      <t>stelaż:</t>
    </r>
    <r>
      <rPr>
        <sz val="10"/>
        <rFont val="Arial"/>
        <family val="2"/>
      </rPr>
      <t xml:space="preserve"> RAL 9006
</t>
    </r>
  </si>
  <si>
    <r>
      <rPr>
        <b/>
        <sz val="10"/>
        <rFont val="Arial"/>
        <family val="2"/>
      </rPr>
      <t>blat, pulpit, podstawa:</t>
    </r>
    <r>
      <rPr>
        <sz val="10"/>
        <rFont val="Arial"/>
        <family val="2"/>
      </rPr>
      <t xml:space="preserve"> grafit       </t>
    </r>
    <r>
      <rPr>
        <b/>
        <sz val="10"/>
        <rFont val="Arial"/>
        <family val="2"/>
      </rPr>
      <t>stelaż:</t>
    </r>
    <r>
      <rPr>
        <sz val="10"/>
        <rFont val="Arial"/>
        <family val="2"/>
      </rPr>
      <t xml:space="preserve"> RAL 9006
</t>
    </r>
  </si>
  <si>
    <t>ALU</t>
  </si>
  <si>
    <r>
      <rPr>
        <b/>
        <sz val="10"/>
        <rFont val="Arial"/>
        <family val="2"/>
      </rPr>
      <t>blat:</t>
    </r>
    <r>
      <rPr>
        <sz val="10"/>
        <rFont val="Arial"/>
        <family val="2"/>
      </rPr>
      <t xml:space="preserve"> wiśnia (4 szt.), grafit (2 szt.)</t>
    </r>
    <r>
      <rPr>
        <b/>
        <sz val="10"/>
        <rFont val="Arial"/>
        <family val="2"/>
      </rPr>
      <t>, stelaż:</t>
    </r>
    <r>
      <rPr>
        <sz val="10"/>
        <rFont val="Arial"/>
        <family val="2"/>
      </rPr>
      <t xml:space="preserve"> RAL 9006</t>
    </r>
  </si>
  <si>
    <t>Blenda do biurka o szerokości 160 cm (materiał blacha perforowana, szer. 140-150 cm.) (np. Wuteh BB-9)</t>
  </si>
  <si>
    <t>wiśnia (5 szt.), front_grafit+korpus_biały (2 szt.)</t>
  </si>
  <si>
    <r>
      <rPr>
        <b/>
        <sz val="10"/>
        <rFont val="Arial"/>
        <family val="2"/>
      </rPr>
      <t>blat:</t>
    </r>
    <r>
      <rPr>
        <sz val="10"/>
        <rFont val="Arial"/>
        <family val="2"/>
      </rPr>
      <t xml:space="preserve"> wiśnia                      </t>
    </r>
    <r>
      <rPr>
        <b/>
        <sz val="10"/>
        <rFont val="Arial"/>
        <family val="2"/>
      </rPr>
      <t>stelaż:</t>
    </r>
    <r>
      <rPr>
        <sz val="10"/>
        <rFont val="Arial"/>
        <family val="2"/>
      </rPr>
      <t xml:space="preserve"> RAL 9006</t>
    </r>
  </si>
  <si>
    <t>Krzesło konferencyjne na nogach, bez podłokietników (, wys. 80-85 cm, wys. siedziska 44-46 cm. szer. 48-50 cm) (np. Profim Komo H CHROM, kolor NX14)</t>
  </si>
  <si>
    <r>
      <rPr>
        <b/>
        <sz val="10"/>
        <rFont val="Arial"/>
        <family val="2"/>
      </rPr>
      <t>stelaż:</t>
    </r>
    <r>
      <rPr>
        <sz val="10"/>
        <rFont val="Arial"/>
        <family val="2"/>
      </rPr>
      <t xml:space="preserve"> chrom satyna   </t>
    </r>
    <r>
      <rPr>
        <b/>
        <sz val="10"/>
        <rFont val="Arial"/>
        <family val="2"/>
      </rPr>
      <t>tapicerka:</t>
    </r>
    <r>
      <rPr>
        <sz val="10"/>
        <rFont val="Arial"/>
        <family val="2"/>
      </rPr>
      <t xml:space="preserve"> ciemny szary</t>
    </r>
  </si>
  <si>
    <t>do zapytania ofertowgo CIS-WAG.2720.117.2016, z dnia 7 listopada 2016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</si>
</sst>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33" borderId="13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4" fontId="0" fillId="33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9" fontId="0" fillId="34" borderId="0" xfId="52" applyFont="1" applyFill="1" applyAlignment="1">
      <alignment/>
    </xf>
    <xf numFmtId="0" fontId="0" fillId="0" borderId="0" xfId="0" applyFont="1" applyAlignment="1">
      <alignment horizontal="right"/>
    </xf>
    <xf numFmtId="8" fontId="0" fillId="0" borderId="0" xfId="0" applyNumberFormat="1" applyFont="1" applyAlignment="1">
      <alignment horizontal="left"/>
    </xf>
    <xf numFmtId="0" fontId="0" fillId="0" borderId="18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8" fontId="2" fillId="0" borderId="20" xfId="0" applyNumberFormat="1" applyFont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0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4" fontId="0" fillId="33" borderId="24" xfId="0" applyNumberFormat="1" applyFont="1" applyFill="1" applyBorder="1" applyAlignment="1">
      <alignment horizontal="center" vertical="center" wrapText="1"/>
    </xf>
    <xf numFmtId="0" fontId="0" fillId="35" borderId="25" xfId="41" applyFont="1" applyFill="1" applyBorder="1" applyAlignment="1">
      <alignment horizontal="left" vertical="center" wrapText="1"/>
    </xf>
    <xf numFmtId="0" fontId="0" fillId="35" borderId="26" xfId="41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35" borderId="27" xfId="41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8" fontId="2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7.00390625" style="1" customWidth="1"/>
    <col min="2" max="2" width="67.8515625" style="2" customWidth="1"/>
    <col min="3" max="3" width="20.7109375" style="2" customWidth="1"/>
    <col min="4" max="4" width="27.57421875" style="2" customWidth="1"/>
    <col min="5" max="6" width="9.140625" style="1" customWidth="1"/>
    <col min="7" max="7" width="19.140625" style="1" customWidth="1"/>
    <col min="8" max="8" width="19.421875" style="1" customWidth="1"/>
    <col min="9" max="9" width="17.28125" style="1" customWidth="1"/>
    <col min="10" max="16384" width="9.140625" style="1" customWidth="1"/>
  </cols>
  <sheetData>
    <row r="1" spans="2:8" ht="21" customHeight="1">
      <c r="B1" s="47" t="s">
        <v>0</v>
      </c>
      <c r="C1" s="47"/>
      <c r="D1" s="47"/>
      <c r="E1" s="47"/>
      <c r="F1" s="47"/>
      <c r="G1" s="47"/>
      <c r="H1" s="47"/>
    </row>
    <row r="2" spans="2:8" ht="16.5" customHeight="1">
      <c r="B2" s="48" t="s">
        <v>45</v>
      </c>
      <c r="C2" s="48"/>
      <c r="D2" s="48"/>
      <c r="E2" s="48"/>
      <c r="F2" s="48"/>
      <c r="G2" s="48"/>
      <c r="H2" s="48"/>
    </row>
    <row r="3" spans="2:8" ht="16.5" customHeight="1">
      <c r="B3" s="49" t="s">
        <v>1</v>
      </c>
      <c r="C3" s="49"/>
      <c r="D3" s="49"/>
      <c r="E3" s="49"/>
      <c r="F3" s="49"/>
      <c r="G3" s="49"/>
      <c r="H3" s="49"/>
    </row>
    <row r="4" spans="2:8" ht="24" customHeight="1">
      <c r="B4" s="50" t="s">
        <v>2</v>
      </c>
      <c r="C4" s="50"/>
      <c r="D4" s="50"/>
      <c r="E4" s="50"/>
      <c r="F4" s="50"/>
      <c r="G4" s="50"/>
      <c r="H4" s="50"/>
    </row>
    <row r="5" ht="13.5" thickBot="1"/>
    <row r="6" spans="1:8" ht="35.25" customHeight="1" thickBot="1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s="10" customFormat="1" ht="41.25" customHeight="1">
      <c r="A7" s="32" t="s">
        <v>11</v>
      </c>
      <c r="B7" s="38" t="s">
        <v>35</v>
      </c>
      <c r="C7" s="6"/>
      <c r="D7" s="41" t="s">
        <v>36</v>
      </c>
      <c r="E7" s="7" t="s">
        <v>12</v>
      </c>
      <c r="F7" s="7">
        <v>5</v>
      </c>
      <c r="G7" s="8"/>
      <c r="H7" s="9">
        <f aca="true" t="shared" si="0" ref="H7:H15">ROUND(F7*G7,2)</f>
        <v>0</v>
      </c>
    </row>
    <row r="8" spans="1:8" s="10" customFormat="1" ht="53.25" customHeight="1">
      <c r="A8" s="11" t="s">
        <v>13</v>
      </c>
      <c r="B8" s="38" t="s">
        <v>25</v>
      </c>
      <c r="C8" s="12"/>
      <c r="D8" s="42" t="s">
        <v>37</v>
      </c>
      <c r="E8" s="13" t="s">
        <v>12</v>
      </c>
      <c r="F8" s="13">
        <v>2</v>
      </c>
      <c r="G8" s="14"/>
      <c r="H8" s="15">
        <f t="shared" si="0"/>
        <v>0</v>
      </c>
    </row>
    <row r="9" spans="1:8" s="10" customFormat="1" ht="36.75" customHeight="1">
      <c r="A9" s="5" t="s">
        <v>14</v>
      </c>
      <c r="B9" s="38" t="s">
        <v>40</v>
      </c>
      <c r="C9" s="12"/>
      <c r="D9" s="42" t="s">
        <v>38</v>
      </c>
      <c r="E9" s="39" t="s">
        <v>12</v>
      </c>
      <c r="F9" s="13">
        <v>11</v>
      </c>
      <c r="G9" s="14"/>
      <c r="H9" s="15">
        <f t="shared" si="0"/>
        <v>0</v>
      </c>
    </row>
    <row r="10" spans="1:8" s="10" customFormat="1" ht="39" customHeight="1">
      <c r="A10" s="5" t="s">
        <v>15</v>
      </c>
      <c r="B10" s="40" t="s">
        <v>34</v>
      </c>
      <c r="C10" s="12"/>
      <c r="D10" s="42" t="s">
        <v>41</v>
      </c>
      <c r="E10" s="13" t="s">
        <v>12</v>
      </c>
      <c r="F10" s="13">
        <v>7</v>
      </c>
      <c r="G10" s="14"/>
      <c r="H10" s="15">
        <f t="shared" si="0"/>
        <v>0</v>
      </c>
    </row>
    <row r="11" spans="1:8" s="10" customFormat="1" ht="39" customHeight="1">
      <c r="A11" s="11" t="s">
        <v>16</v>
      </c>
      <c r="B11" s="40" t="s">
        <v>26</v>
      </c>
      <c r="C11" s="12"/>
      <c r="D11" s="42" t="s">
        <v>39</v>
      </c>
      <c r="E11" s="13" t="s">
        <v>12</v>
      </c>
      <c r="F11" s="13">
        <v>6</v>
      </c>
      <c r="G11" s="14"/>
      <c r="H11" s="15">
        <f t="shared" si="0"/>
        <v>0</v>
      </c>
    </row>
    <row r="12" spans="1:8" s="10" customFormat="1" ht="40.5" customHeight="1">
      <c r="A12" s="5" t="s">
        <v>28</v>
      </c>
      <c r="B12" s="40" t="s">
        <v>27</v>
      </c>
      <c r="C12" s="12"/>
      <c r="D12" s="42" t="s">
        <v>38</v>
      </c>
      <c r="E12" s="13" t="s">
        <v>12</v>
      </c>
      <c r="F12" s="13">
        <v>10</v>
      </c>
      <c r="G12" s="14"/>
      <c r="H12" s="15">
        <f t="shared" si="0"/>
        <v>0</v>
      </c>
    </row>
    <row r="13" spans="1:8" s="10" customFormat="1" ht="39" customHeight="1">
      <c r="A13" s="11" t="s">
        <v>29</v>
      </c>
      <c r="B13" s="40" t="s">
        <v>31</v>
      </c>
      <c r="C13" s="12"/>
      <c r="D13" s="42" t="s">
        <v>41</v>
      </c>
      <c r="E13" s="13" t="s">
        <v>12</v>
      </c>
      <c r="F13" s="13">
        <v>7</v>
      </c>
      <c r="G13" s="14"/>
      <c r="H13" s="15">
        <f t="shared" si="0"/>
        <v>0</v>
      </c>
    </row>
    <row r="14" spans="1:8" s="10" customFormat="1" ht="41.25" customHeight="1">
      <c r="A14" s="11" t="s">
        <v>30</v>
      </c>
      <c r="B14" s="40" t="s">
        <v>32</v>
      </c>
      <c r="C14" s="12"/>
      <c r="D14" s="42" t="s">
        <v>42</v>
      </c>
      <c r="E14" s="13" t="s">
        <v>12</v>
      </c>
      <c r="F14" s="13">
        <v>1</v>
      </c>
      <c r="G14" s="14"/>
      <c r="H14" s="15">
        <f t="shared" si="0"/>
        <v>0</v>
      </c>
    </row>
    <row r="15" spans="1:8" s="10" customFormat="1" ht="45.75" customHeight="1" thickBot="1">
      <c r="A15" s="33" t="s">
        <v>33</v>
      </c>
      <c r="B15" s="37" t="s">
        <v>43</v>
      </c>
      <c r="C15" s="34"/>
      <c r="D15" s="43" t="s">
        <v>44</v>
      </c>
      <c r="E15" s="35" t="s">
        <v>12</v>
      </c>
      <c r="F15" s="35">
        <v>6</v>
      </c>
      <c r="G15" s="36"/>
      <c r="H15" s="44">
        <f t="shared" si="0"/>
        <v>0</v>
      </c>
    </row>
    <row r="16" spans="1:8" s="10" customFormat="1" ht="29.25" customHeight="1" thickBot="1">
      <c r="A16" s="28"/>
      <c r="B16" s="29" t="s">
        <v>17</v>
      </c>
      <c r="C16" s="29"/>
      <c r="D16" s="29"/>
      <c r="E16" s="30"/>
      <c r="F16" s="30"/>
      <c r="G16" s="31"/>
      <c r="H16" s="45">
        <f>SUM(H7:H15)</f>
        <v>0</v>
      </c>
    </row>
    <row r="17" ht="12.75">
      <c r="H17" s="2"/>
    </row>
    <row r="18" spans="2:8" ht="12.75">
      <c r="B18" s="16" t="s">
        <v>18</v>
      </c>
      <c r="C18" s="16"/>
      <c r="D18" s="16"/>
      <c r="E18" s="17"/>
      <c r="F18" s="17"/>
      <c r="G18" s="18"/>
      <c r="H18" s="2"/>
    </row>
    <row r="19" ht="12.75">
      <c r="H19" s="2"/>
    </row>
    <row r="20" spans="2:8" ht="12.75">
      <c r="B20" s="19" t="s">
        <v>19</v>
      </c>
      <c r="C20" s="19"/>
      <c r="D20" s="19"/>
      <c r="H20" s="20">
        <f>ROUND(H16*G18,2)</f>
        <v>0</v>
      </c>
    </row>
    <row r="21" ht="13.5" thickBot="1">
      <c r="H21" s="2"/>
    </row>
    <row r="22" spans="1:8" ht="18.75" customHeight="1" thickBot="1">
      <c r="A22" s="21"/>
      <c r="B22" s="22" t="s">
        <v>20</v>
      </c>
      <c r="C22" s="22"/>
      <c r="D22" s="22"/>
      <c r="E22" s="23"/>
      <c r="F22" s="23"/>
      <c r="G22" s="23"/>
      <c r="H22" s="24">
        <f>H16+H20</f>
        <v>0</v>
      </c>
    </row>
    <row r="27" spans="2:8" ht="23.25" customHeight="1">
      <c r="B27" s="51" t="s">
        <v>21</v>
      </c>
      <c r="C27" s="51"/>
      <c r="D27" s="51"/>
      <c r="E27" s="51"/>
      <c r="F27" s="51"/>
      <c r="G27" s="51"/>
      <c r="H27" s="51"/>
    </row>
    <row r="28" spans="2:8" ht="19.5" customHeight="1">
      <c r="B28" s="52" t="s">
        <v>22</v>
      </c>
      <c r="C28" s="52"/>
      <c r="D28" s="52"/>
      <c r="E28" s="52"/>
      <c r="F28" s="52"/>
      <c r="G28" s="52"/>
      <c r="H28" s="52"/>
    </row>
    <row r="29" spans="2:4" ht="12.75">
      <c r="B29" s="25"/>
      <c r="C29" s="25"/>
      <c r="D29" s="25"/>
    </row>
    <row r="30" spans="2:8" ht="21" customHeight="1">
      <c r="B30" s="46" t="s">
        <v>23</v>
      </c>
      <c r="C30" s="46"/>
      <c r="D30" s="46"/>
      <c r="E30" s="46"/>
      <c r="F30" s="46"/>
      <c r="G30" s="46"/>
      <c r="H30" s="26"/>
    </row>
    <row r="31" spans="2:4" ht="15.75" customHeight="1">
      <c r="B31" s="27" t="s">
        <v>24</v>
      </c>
      <c r="C31" s="27"/>
      <c r="D31" s="27"/>
    </row>
  </sheetData>
  <sheetProtection/>
  <mergeCells count="7">
    <mergeCell ref="B30:G30"/>
    <mergeCell ref="B1:H1"/>
    <mergeCell ref="B2:H2"/>
    <mergeCell ref="B3:H3"/>
    <mergeCell ref="B4:H4"/>
    <mergeCell ref="B27:H27"/>
    <mergeCell ref="B28:H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Szymańska Agnieszka CISR</dc:creator>
  <cp:keywords/>
  <dc:description/>
  <cp:lastModifiedBy>Szlązak Dariusz</cp:lastModifiedBy>
  <dcterms:created xsi:type="dcterms:W3CDTF">2016-10-28T07:45:09Z</dcterms:created>
  <dcterms:modified xsi:type="dcterms:W3CDTF">2016-11-07T13:24:13Z</dcterms:modified>
  <cp:category/>
  <cp:version/>
  <cp:contentType/>
  <cp:contentStatus/>
</cp:coreProperties>
</file>