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'Arkusz1'!$A$1:$I$57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<sst xmlns="http://schemas.openxmlformats.org/spreadsheetml/2006/main" count="92" uniqueCount="59">
  <si>
    <t>Nazwa produktu</t>
  </si>
  <si>
    <t>j.m.</t>
  </si>
  <si>
    <t>Lp</t>
  </si>
  <si>
    <t>Ścierka z tetry 50x80</t>
  </si>
  <si>
    <t>para</t>
  </si>
  <si>
    <t>szt</t>
  </si>
  <si>
    <t>op</t>
  </si>
  <si>
    <t>Calgon proszek do  pralek 0,5kg</t>
  </si>
  <si>
    <t>kpl</t>
  </si>
  <si>
    <t>Papier toaletowy Mola 8szt</t>
  </si>
  <si>
    <t>Mydło antybakteryjne 5l</t>
  </si>
  <si>
    <t>Duck fresh discs żel zapachowy 36ml</t>
  </si>
  <si>
    <t>......................................... dnia, …………………………..</t>
  </si>
  <si>
    <t>Miejscowość</t>
  </si>
  <si>
    <t>Ilość szt.</t>
  </si>
  <si>
    <t>Cena brutto (zł)</t>
  </si>
  <si>
    <t>Szczegółowy wykaz środków czystości i materiałów BHP dla Centrum Informatyki Statystycznej Zakład w Radomiu.</t>
  </si>
  <si>
    <t>…………………………………….………………………………………………………….</t>
  </si>
  <si>
    <t>Floor Orange środek do mycia powierzchni  1000ml</t>
  </si>
  <si>
    <t>Floor Wood do podłóg drewnianych 1000ml</t>
  </si>
  <si>
    <t>Wood Care spray 500ml</t>
  </si>
  <si>
    <t>Crystal Nano z pompką  1000ml</t>
  </si>
  <si>
    <t>Płyn do płukania tkanin Lenor 5l</t>
  </si>
  <si>
    <t>Vanish w proszku do białego 300g</t>
  </si>
  <si>
    <t>Vanish w proszku do kolorowego 300g</t>
  </si>
  <si>
    <t>Vanish do płukania firan 0,5l</t>
  </si>
  <si>
    <t>Rękawice gumowe flekowe Goswflow  M</t>
  </si>
  <si>
    <t>Rękawiczki lateksowe (Merkator)100szt</t>
  </si>
  <si>
    <t>Torby na odpady 35l 50szt Fol-plastLdpe</t>
  </si>
  <si>
    <t>Torby na odpady 60l 50szt Fol-plastLdpe</t>
  </si>
  <si>
    <t>Torby na odpady 160l 10szt Fol-plastLdpe</t>
  </si>
  <si>
    <t>Kiehl Jet mleczko do czyszczenia 500ml</t>
  </si>
  <si>
    <t>Dolphin Grapefruit do mycia naczyń 5l</t>
  </si>
  <si>
    <t>Papier toaletowy 19cm12rolek Jumbo150m Clin-pro</t>
  </si>
  <si>
    <t>Mydło w płynie Orchidea 5l Polin360PRO</t>
  </si>
  <si>
    <t>Wape comfort ręcznik papierowy składany 2 warstwy 20 op. po 160 listków</t>
  </si>
  <si>
    <t>kar</t>
  </si>
  <si>
    <t>Smelpol v środek do usuwania brzydkich zapachów1000ml</t>
  </si>
  <si>
    <t>Viakal kamień i rdza 750ml</t>
  </si>
  <si>
    <t>Wc Sani Aroma żel do gruntownego i bieżącego mycia sanitariatów 1000ml</t>
  </si>
  <si>
    <t>Floor Care koncentrat do mycia powierzchni z funkcją nabłyszczania 5l</t>
  </si>
  <si>
    <t>Mydło Luksja w kostce 100g</t>
  </si>
  <si>
    <t>Pasta BHP ze ścierniwem 500g</t>
  </si>
  <si>
    <t>Krem do rąk Mediwax 75ml</t>
  </si>
  <si>
    <t>Floor Shine  płyn do mycia podłóg 5l</t>
  </si>
  <si>
    <t>Fresh tek one shot odświeżacz powietrza z neutralizacją przykrych zapachów 600ml</t>
  </si>
  <si>
    <t>Sanit shine - Eco shine pianka czyszcząca 1l</t>
  </si>
  <si>
    <t>Podpis osoby upoważnionej do reprezentowania Sprzedającego</t>
  </si>
  <si>
    <t>Cena netto (zł)</t>
  </si>
  <si>
    <t>Wartość netto (zł) = kolumna 4x5</t>
  </si>
  <si>
    <t>Wartość brutto (zł) = kolumna 4x6</t>
  </si>
  <si>
    <t>RAZEM</t>
  </si>
  <si>
    <t>Załącznik nr 1 do zapytania ofertowego CIS-WAZ.2720.8.2020</t>
  </si>
  <si>
    <t>Ścierka do szyb profesjonalna Vileda PVA MICRO</t>
  </si>
  <si>
    <t>Ścierka microfaza 30x30</t>
  </si>
  <si>
    <t>Kret do udrażniania rur 1l żel</t>
  </si>
  <si>
    <t>Końcówka mopa Vileda paski żółty</t>
  </si>
  <si>
    <t>Wkład płaski Vileda</t>
  </si>
  <si>
    <t>Zastosowana stawka VAT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</si>
</sst>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i/>
      <sz val="9.5"/>
      <name val="Fira Sans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8" fontId="7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9" fontId="4" fillId="0" borderId="0" xfId="54" applyFont="1" applyFill="1" applyAlignment="1">
      <alignment/>
    </xf>
    <xf numFmtId="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/>
    </xf>
    <xf numFmtId="0" fontId="9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168" fontId="5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8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8" fontId="6" fillId="0" borderId="17" xfId="0" applyNumberFormat="1" applyFont="1" applyBorder="1" applyAlignment="1">
      <alignment horizontal="right" vertical="center"/>
    </xf>
    <xf numFmtId="8" fontId="6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68" fontId="7" fillId="5" borderId="13" xfId="0" applyNumberFormat="1" applyFont="1" applyFill="1" applyBorder="1" applyAlignment="1">
      <alignment vertical="center"/>
    </xf>
    <xf numFmtId="168" fontId="7" fillId="5" borderId="19" xfId="0" applyNumberFormat="1" applyFont="1" applyFill="1" applyBorder="1" applyAlignment="1">
      <alignment vertical="center"/>
    </xf>
    <xf numFmtId="9" fontId="4" fillId="5" borderId="13" xfId="0" applyNumberFormat="1" applyFont="1" applyFill="1" applyBorder="1" applyAlignment="1">
      <alignment horizontal="center" vertical="center"/>
    </xf>
    <xf numFmtId="9" fontId="4" fillId="5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110" zoomScaleNormal="110" workbookViewId="0" topLeftCell="A1">
      <selection activeCell="R15" sqref="R14:R15"/>
    </sheetView>
  </sheetViews>
  <sheetFormatPr defaultColWidth="9.140625" defaultRowHeight="12.75"/>
  <cols>
    <col min="1" max="1" width="7.00390625" style="1" customWidth="1"/>
    <col min="2" max="2" width="53.7109375" style="3" customWidth="1"/>
    <col min="3" max="3" width="8.57421875" style="1" customWidth="1"/>
    <col min="4" max="4" width="9.7109375" style="1" customWidth="1"/>
    <col min="5" max="5" width="14.140625" style="1" customWidth="1"/>
    <col min="6" max="6" width="15.140625" style="1" customWidth="1"/>
    <col min="7" max="7" width="16.00390625" style="1" customWidth="1"/>
    <col min="8" max="8" width="16.8515625" style="1" customWidth="1"/>
    <col min="9" max="9" width="12.421875" style="1" customWidth="1"/>
    <col min="10" max="16384" width="9.140625" style="1" customWidth="1"/>
  </cols>
  <sheetData>
    <row r="1" spans="2:9" ht="21" customHeight="1">
      <c r="B1" s="38" t="s">
        <v>52</v>
      </c>
      <c r="C1" s="38"/>
      <c r="D1" s="38"/>
      <c r="E1" s="38"/>
      <c r="F1" s="38"/>
      <c r="G1" s="38"/>
      <c r="H1" s="38"/>
      <c r="I1" s="38"/>
    </row>
    <row r="2" spans="2:8" ht="9.75" customHeight="1">
      <c r="B2" s="2"/>
      <c r="C2" s="2"/>
      <c r="D2" s="2"/>
      <c r="E2" s="2"/>
      <c r="F2" s="2"/>
      <c r="G2" s="2"/>
      <c r="H2" s="2"/>
    </row>
    <row r="3" spans="1:9" ht="16.5" customHeight="1">
      <c r="A3" s="40" t="s">
        <v>16</v>
      </c>
      <c r="B3" s="40"/>
      <c r="C3" s="40"/>
      <c r="D3" s="40"/>
      <c r="E3" s="40"/>
      <c r="F3" s="40"/>
      <c r="G3" s="40"/>
      <c r="H3" s="40"/>
      <c r="I3" s="41"/>
    </row>
    <row r="4" spans="1:9" ht="24" customHeight="1">
      <c r="A4" s="40"/>
      <c r="B4" s="40"/>
      <c r="C4" s="40"/>
      <c r="D4" s="40"/>
      <c r="E4" s="40"/>
      <c r="F4" s="40"/>
      <c r="G4" s="40"/>
      <c r="H4" s="40"/>
      <c r="I4" s="41"/>
    </row>
    <row r="5" spans="1:9" ht="24" customHeight="1">
      <c r="A5" s="21"/>
      <c r="B5" s="21"/>
      <c r="C5" s="21"/>
      <c r="D5" s="21"/>
      <c r="E5" s="21"/>
      <c r="F5" s="21"/>
      <c r="G5" s="21"/>
      <c r="H5" s="21"/>
      <c r="I5" s="23"/>
    </row>
    <row r="6" ht="13.5" customHeight="1" thickBot="1"/>
    <row r="7" spans="1:9" ht="43.5" customHeight="1" thickBot="1">
      <c r="A7" s="4" t="s">
        <v>2</v>
      </c>
      <c r="B7" s="5" t="s">
        <v>0</v>
      </c>
      <c r="C7" s="5" t="s">
        <v>1</v>
      </c>
      <c r="D7" s="5" t="s">
        <v>14</v>
      </c>
      <c r="E7" s="5" t="s">
        <v>48</v>
      </c>
      <c r="F7" s="5" t="s">
        <v>15</v>
      </c>
      <c r="G7" s="5" t="s">
        <v>49</v>
      </c>
      <c r="H7" s="5" t="s">
        <v>50</v>
      </c>
      <c r="I7" s="6" t="s">
        <v>58</v>
      </c>
    </row>
    <row r="8" spans="1:9" ht="11.2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8">
        <v>9</v>
      </c>
    </row>
    <row r="9" spans="1:12" s="10" customFormat="1" ht="12.75">
      <c r="A9" s="17">
        <v>1</v>
      </c>
      <c r="B9" s="18" t="s">
        <v>53</v>
      </c>
      <c r="C9" s="19" t="s">
        <v>5</v>
      </c>
      <c r="D9" s="19">
        <v>30</v>
      </c>
      <c r="E9" s="42"/>
      <c r="F9" s="9">
        <f>E9*(1+I9)</f>
        <v>0</v>
      </c>
      <c r="G9" s="9">
        <f>D9*E9</f>
        <v>0</v>
      </c>
      <c r="H9" s="9">
        <f>D9*F9</f>
        <v>0</v>
      </c>
      <c r="I9" s="44"/>
      <c r="K9" s="31"/>
      <c r="L9" s="30"/>
    </row>
    <row r="10" spans="1:9" s="10" customFormat="1" ht="12.75">
      <c r="A10" s="20">
        <v>2</v>
      </c>
      <c r="B10" s="18" t="s">
        <v>54</v>
      </c>
      <c r="C10" s="19" t="s">
        <v>5</v>
      </c>
      <c r="D10" s="19">
        <v>20</v>
      </c>
      <c r="E10" s="42"/>
      <c r="F10" s="9">
        <f>E10*(1+I10)</f>
        <v>0</v>
      </c>
      <c r="G10" s="9">
        <f aca="true" t="shared" si="0" ref="G10:G46">D10*E10</f>
        <v>0</v>
      </c>
      <c r="H10" s="9">
        <f aca="true" t="shared" si="1" ref="H10:H46">D10*F10</f>
        <v>0</v>
      </c>
      <c r="I10" s="44"/>
    </row>
    <row r="11" spans="1:9" s="10" customFormat="1" ht="12.75">
      <c r="A11" s="17">
        <v>3</v>
      </c>
      <c r="B11" s="18" t="s">
        <v>18</v>
      </c>
      <c r="C11" s="19" t="s">
        <v>5</v>
      </c>
      <c r="D11" s="19">
        <v>48</v>
      </c>
      <c r="E11" s="42"/>
      <c r="F11" s="9">
        <f aca="true" t="shared" si="2" ref="F11:F46">E11*(1+I11)</f>
        <v>0</v>
      </c>
      <c r="G11" s="9">
        <f t="shared" si="0"/>
        <v>0</v>
      </c>
      <c r="H11" s="9">
        <f t="shared" si="1"/>
        <v>0</v>
      </c>
      <c r="I11" s="44"/>
    </row>
    <row r="12" spans="1:18" s="10" customFormat="1" ht="12.75">
      <c r="A12" s="20">
        <v>4</v>
      </c>
      <c r="B12" s="18" t="s">
        <v>19</v>
      </c>
      <c r="C12" s="19" t="s">
        <v>5</v>
      </c>
      <c r="D12" s="19">
        <v>6</v>
      </c>
      <c r="E12" s="42"/>
      <c r="F12" s="9">
        <f t="shared" si="2"/>
        <v>0</v>
      </c>
      <c r="G12" s="9">
        <f t="shared" si="0"/>
        <v>0</v>
      </c>
      <c r="H12" s="9">
        <f t="shared" si="1"/>
        <v>0</v>
      </c>
      <c r="I12" s="44"/>
      <c r="L12" s="35"/>
      <c r="M12" s="35"/>
      <c r="N12" s="35"/>
      <c r="O12" s="35"/>
      <c r="P12" s="35"/>
      <c r="Q12" s="35"/>
      <c r="R12" s="35"/>
    </row>
    <row r="13" spans="1:18" s="10" customFormat="1" ht="12.75">
      <c r="A13" s="17">
        <v>5</v>
      </c>
      <c r="B13" s="18" t="s">
        <v>20</v>
      </c>
      <c r="C13" s="19" t="s">
        <v>5</v>
      </c>
      <c r="D13" s="19">
        <v>16</v>
      </c>
      <c r="E13" s="42"/>
      <c r="F13" s="9">
        <f t="shared" si="2"/>
        <v>0</v>
      </c>
      <c r="G13" s="9">
        <f t="shared" si="0"/>
        <v>0</v>
      </c>
      <c r="H13" s="9">
        <f t="shared" si="1"/>
        <v>0</v>
      </c>
      <c r="I13" s="44"/>
      <c r="L13" s="35"/>
      <c r="M13" s="35"/>
      <c r="N13" s="35"/>
      <c r="O13" s="35"/>
      <c r="P13" s="35"/>
      <c r="Q13" s="35"/>
      <c r="R13" s="35"/>
    </row>
    <row r="14" spans="1:9" s="10" customFormat="1" ht="12.75">
      <c r="A14" s="20">
        <v>6</v>
      </c>
      <c r="B14" s="18" t="s">
        <v>21</v>
      </c>
      <c r="C14" s="19" t="s">
        <v>5</v>
      </c>
      <c r="D14" s="19">
        <v>35</v>
      </c>
      <c r="E14" s="42"/>
      <c r="F14" s="9">
        <f t="shared" si="2"/>
        <v>0</v>
      </c>
      <c r="G14" s="9">
        <f t="shared" si="0"/>
        <v>0</v>
      </c>
      <c r="H14" s="9">
        <f t="shared" si="1"/>
        <v>0</v>
      </c>
      <c r="I14" s="44"/>
    </row>
    <row r="15" spans="1:9" s="10" customFormat="1" ht="12.75">
      <c r="A15" s="20">
        <v>7</v>
      </c>
      <c r="B15" s="18" t="s">
        <v>22</v>
      </c>
      <c r="C15" s="19" t="s">
        <v>5</v>
      </c>
      <c r="D15" s="19">
        <v>4</v>
      </c>
      <c r="E15" s="42"/>
      <c r="F15" s="9">
        <f t="shared" si="2"/>
        <v>0</v>
      </c>
      <c r="G15" s="9">
        <f t="shared" si="0"/>
        <v>0</v>
      </c>
      <c r="H15" s="9">
        <f t="shared" si="1"/>
        <v>0</v>
      </c>
      <c r="I15" s="44"/>
    </row>
    <row r="16" spans="1:9" s="10" customFormat="1" ht="12.75">
      <c r="A16" s="17">
        <v>8</v>
      </c>
      <c r="B16" s="18" t="s">
        <v>23</v>
      </c>
      <c r="C16" s="19" t="s">
        <v>5</v>
      </c>
      <c r="D16" s="19">
        <v>10</v>
      </c>
      <c r="E16" s="42"/>
      <c r="F16" s="9">
        <f t="shared" si="2"/>
        <v>0</v>
      </c>
      <c r="G16" s="9">
        <f t="shared" si="0"/>
        <v>0</v>
      </c>
      <c r="H16" s="9">
        <f t="shared" si="1"/>
        <v>0</v>
      </c>
      <c r="I16" s="44"/>
    </row>
    <row r="17" spans="1:9" s="10" customFormat="1" ht="12.75">
      <c r="A17" s="20">
        <v>9</v>
      </c>
      <c r="B17" s="18" t="s">
        <v>24</v>
      </c>
      <c r="C17" s="19" t="s">
        <v>5</v>
      </c>
      <c r="D17" s="19">
        <v>10</v>
      </c>
      <c r="E17" s="42"/>
      <c r="F17" s="9">
        <f t="shared" si="2"/>
        <v>0</v>
      </c>
      <c r="G17" s="9">
        <f t="shared" si="0"/>
        <v>0</v>
      </c>
      <c r="H17" s="9">
        <f t="shared" si="1"/>
        <v>0</v>
      </c>
      <c r="I17" s="44"/>
    </row>
    <row r="18" spans="1:9" s="10" customFormat="1" ht="12.75">
      <c r="A18" s="17">
        <v>10</v>
      </c>
      <c r="B18" s="18" t="s">
        <v>25</v>
      </c>
      <c r="C18" s="19" t="s">
        <v>5</v>
      </c>
      <c r="D18" s="19">
        <v>7</v>
      </c>
      <c r="E18" s="42"/>
      <c r="F18" s="9">
        <f t="shared" si="2"/>
        <v>0</v>
      </c>
      <c r="G18" s="9">
        <f t="shared" si="0"/>
        <v>0</v>
      </c>
      <c r="H18" s="9">
        <f t="shared" si="1"/>
        <v>0</v>
      </c>
      <c r="I18" s="44"/>
    </row>
    <row r="19" spans="1:9" s="10" customFormat="1" ht="12.75">
      <c r="A19" s="20">
        <v>11</v>
      </c>
      <c r="B19" s="18" t="s">
        <v>7</v>
      </c>
      <c r="C19" s="19" t="s">
        <v>5</v>
      </c>
      <c r="D19" s="19">
        <v>13</v>
      </c>
      <c r="E19" s="42"/>
      <c r="F19" s="9">
        <f t="shared" si="2"/>
        <v>0</v>
      </c>
      <c r="G19" s="9">
        <f t="shared" si="0"/>
        <v>0</v>
      </c>
      <c r="H19" s="9">
        <f t="shared" si="1"/>
        <v>0</v>
      </c>
      <c r="I19" s="44"/>
    </row>
    <row r="20" spans="1:9" s="10" customFormat="1" ht="12.75">
      <c r="A20" s="17">
        <v>12</v>
      </c>
      <c r="B20" s="18" t="s">
        <v>3</v>
      </c>
      <c r="C20" s="19" t="s">
        <v>5</v>
      </c>
      <c r="D20" s="19">
        <v>100</v>
      </c>
      <c r="E20" s="42"/>
      <c r="F20" s="9">
        <f t="shared" si="2"/>
        <v>0</v>
      </c>
      <c r="G20" s="9">
        <f t="shared" si="0"/>
        <v>0</v>
      </c>
      <c r="H20" s="9">
        <f t="shared" si="1"/>
        <v>0</v>
      </c>
      <c r="I20" s="44"/>
    </row>
    <row r="21" spans="1:9" s="10" customFormat="1" ht="12.75">
      <c r="A21" s="20">
        <v>13</v>
      </c>
      <c r="B21" s="18" t="s">
        <v>26</v>
      </c>
      <c r="C21" s="19" t="s">
        <v>4</v>
      </c>
      <c r="D21" s="19">
        <v>44</v>
      </c>
      <c r="E21" s="42"/>
      <c r="F21" s="9">
        <f t="shared" si="2"/>
        <v>0</v>
      </c>
      <c r="G21" s="9">
        <f t="shared" si="0"/>
        <v>0</v>
      </c>
      <c r="H21" s="9">
        <f t="shared" si="1"/>
        <v>0</v>
      </c>
      <c r="I21" s="44"/>
    </row>
    <row r="22" spans="1:9" s="10" customFormat="1" ht="12.75">
      <c r="A22" s="17">
        <v>14</v>
      </c>
      <c r="B22" s="18" t="s">
        <v>27</v>
      </c>
      <c r="C22" s="19" t="s">
        <v>6</v>
      </c>
      <c r="D22" s="19">
        <v>2</v>
      </c>
      <c r="E22" s="42"/>
      <c r="F22" s="9">
        <f t="shared" si="2"/>
        <v>0</v>
      </c>
      <c r="G22" s="9">
        <f t="shared" si="0"/>
        <v>0</v>
      </c>
      <c r="H22" s="9">
        <f t="shared" si="1"/>
        <v>0</v>
      </c>
      <c r="I22" s="45"/>
    </row>
    <row r="23" spans="1:9" s="10" customFormat="1" ht="12.75">
      <c r="A23" s="20">
        <v>15</v>
      </c>
      <c r="B23" s="18" t="s">
        <v>28</v>
      </c>
      <c r="C23" s="19" t="s">
        <v>6</v>
      </c>
      <c r="D23" s="19">
        <v>20</v>
      </c>
      <c r="E23" s="42"/>
      <c r="F23" s="9">
        <f t="shared" si="2"/>
        <v>0</v>
      </c>
      <c r="G23" s="9">
        <f t="shared" si="0"/>
        <v>0</v>
      </c>
      <c r="H23" s="9">
        <f t="shared" si="1"/>
        <v>0</v>
      </c>
      <c r="I23" s="45"/>
    </row>
    <row r="24" spans="1:9" s="10" customFormat="1" ht="12.75">
      <c r="A24" s="17">
        <v>16</v>
      </c>
      <c r="B24" s="18" t="s">
        <v>29</v>
      </c>
      <c r="C24" s="19" t="s">
        <v>6</v>
      </c>
      <c r="D24" s="19">
        <v>40</v>
      </c>
      <c r="E24" s="42"/>
      <c r="F24" s="9">
        <f t="shared" si="2"/>
        <v>0</v>
      </c>
      <c r="G24" s="9">
        <f t="shared" si="0"/>
        <v>0</v>
      </c>
      <c r="H24" s="9">
        <f t="shared" si="1"/>
        <v>0</v>
      </c>
      <c r="I24" s="45"/>
    </row>
    <row r="25" spans="1:9" s="10" customFormat="1" ht="12.75">
      <c r="A25" s="20">
        <v>17</v>
      </c>
      <c r="B25" s="18" t="s">
        <v>30</v>
      </c>
      <c r="C25" s="19" t="s">
        <v>6</v>
      </c>
      <c r="D25" s="19">
        <v>50</v>
      </c>
      <c r="E25" s="42"/>
      <c r="F25" s="9">
        <f t="shared" si="2"/>
        <v>0</v>
      </c>
      <c r="G25" s="9">
        <f t="shared" si="0"/>
        <v>0</v>
      </c>
      <c r="H25" s="9">
        <f t="shared" si="1"/>
        <v>0</v>
      </c>
      <c r="I25" s="45"/>
    </row>
    <row r="26" spans="1:9" s="10" customFormat="1" ht="12.75">
      <c r="A26" s="17">
        <v>18</v>
      </c>
      <c r="B26" s="18" t="s">
        <v>31</v>
      </c>
      <c r="C26" s="19" t="s">
        <v>5</v>
      </c>
      <c r="D26" s="19">
        <v>48</v>
      </c>
      <c r="E26" s="42"/>
      <c r="F26" s="9">
        <f t="shared" si="2"/>
        <v>0</v>
      </c>
      <c r="G26" s="9">
        <f t="shared" si="0"/>
        <v>0</v>
      </c>
      <c r="H26" s="9">
        <f t="shared" si="1"/>
        <v>0</v>
      </c>
      <c r="I26" s="45"/>
    </row>
    <row r="27" spans="1:9" s="10" customFormat="1" ht="12.75">
      <c r="A27" s="20">
        <v>19</v>
      </c>
      <c r="B27" s="18" t="s">
        <v>32</v>
      </c>
      <c r="C27" s="19" t="s">
        <v>5</v>
      </c>
      <c r="D27" s="19">
        <v>2</v>
      </c>
      <c r="E27" s="42"/>
      <c r="F27" s="9">
        <f t="shared" si="2"/>
        <v>0</v>
      </c>
      <c r="G27" s="9">
        <f t="shared" si="0"/>
        <v>0</v>
      </c>
      <c r="H27" s="9">
        <f t="shared" si="1"/>
        <v>0</v>
      </c>
      <c r="I27" s="45"/>
    </row>
    <row r="28" spans="1:9" s="10" customFormat="1" ht="12.75">
      <c r="A28" s="17">
        <v>20</v>
      </c>
      <c r="B28" s="18" t="s">
        <v>9</v>
      </c>
      <c r="C28" s="19" t="s">
        <v>8</v>
      </c>
      <c r="D28" s="19">
        <v>100</v>
      </c>
      <c r="E28" s="42"/>
      <c r="F28" s="9">
        <f t="shared" si="2"/>
        <v>0</v>
      </c>
      <c r="G28" s="9">
        <f t="shared" si="0"/>
        <v>0</v>
      </c>
      <c r="H28" s="9">
        <f t="shared" si="1"/>
        <v>0</v>
      </c>
      <c r="I28" s="45"/>
    </row>
    <row r="29" spans="1:9" s="10" customFormat="1" ht="12.75">
      <c r="A29" s="20">
        <v>21</v>
      </c>
      <c r="B29" s="18" t="s">
        <v>33</v>
      </c>
      <c r="C29" s="19" t="s">
        <v>6</v>
      </c>
      <c r="D29" s="19">
        <v>30</v>
      </c>
      <c r="E29" s="42"/>
      <c r="F29" s="9">
        <f t="shared" si="2"/>
        <v>0</v>
      </c>
      <c r="G29" s="9">
        <f t="shared" si="0"/>
        <v>0</v>
      </c>
      <c r="H29" s="9">
        <f t="shared" si="1"/>
        <v>0</v>
      </c>
      <c r="I29" s="45"/>
    </row>
    <row r="30" spans="1:9" s="10" customFormat="1" ht="12.75">
      <c r="A30" s="17">
        <v>22</v>
      </c>
      <c r="B30" s="18" t="s">
        <v>10</v>
      </c>
      <c r="C30" s="19" t="s">
        <v>5</v>
      </c>
      <c r="D30" s="19">
        <v>5</v>
      </c>
      <c r="E30" s="42"/>
      <c r="F30" s="9">
        <f t="shared" si="2"/>
        <v>0</v>
      </c>
      <c r="G30" s="9">
        <f t="shared" si="0"/>
        <v>0</v>
      </c>
      <c r="H30" s="9">
        <f t="shared" si="1"/>
        <v>0</v>
      </c>
      <c r="I30" s="45"/>
    </row>
    <row r="31" spans="1:9" s="10" customFormat="1" ht="12.75">
      <c r="A31" s="17">
        <v>23</v>
      </c>
      <c r="B31" s="18" t="s">
        <v>34</v>
      </c>
      <c r="C31" s="19" t="s">
        <v>5</v>
      </c>
      <c r="D31" s="19">
        <v>6</v>
      </c>
      <c r="E31" s="42"/>
      <c r="F31" s="9">
        <f t="shared" si="2"/>
        <v>0</v>
      </c>
      <c r="G31" s="9">
        <f t="shared" si="0"/>
        <v>0</v>
      </c>
      <c r="H31" s="9">
        <f t="shared" si="1"/>
        <v>0</v>
      </c>
      <c r="I31" s="45"/>
    </row>
    <row r="32" spans="1:9" s="10" customFormat="1" ht="25.5">
      <c r="A32" s="20">
        <v>24</v>
      </c>
      <c r="B32" s="18" t="s">
        <v>35</v>
      </c>
      <c r="C32" s="19" t="s">
        <v>36</v>
      </c>
      <c r="D32" s="19">
        <v>30</v>
      </c>
      <c r="E32" s="42"/>
      <c r="F32" s="9">
        <f t="shared" si="2"/>
        <v>0</v>
      </c>
      <c r="G32" s="9">
        <f t="shared" si="0"/>
        <v>0</v>
      </c>
      <c r="H32" s="9">
        <f t="shared" si="1"/>
        <v>0</v>
      </c>
      <c r="I32" s="45"/>
    </row>
    <row r="33" spans="1:9" s="10" customFormat="1" ht="12.75">
      <c r="A33" s="17">
        <v>25</v>
      </c>
      <c r="B33" s="18" t="s">
        <v>37</v>
      </c>
      <c r="C33" s="19" t="s">
        <v>5</v>
      </c>
      <c r="D33" s="19">
        <v>16</v>
      </c>
      <c r="E33" s="42"/>
      <c r="F33" s="9">
        <f t="shared" si="2"/>
        <v>0</v>
      </c>
      <c r="G33" s="9">
        <f t="shared" si="0"/>
        <v>0</v>
      </c>
      <c r="H33" s="9">
        <f t="shared" si="1"/>
        <v>0</v>
      </c>
      <c r="I33" s="45"/>
    </row>
    <row r="34" spans="1:9" s="10" customFormat="1" ht="12.75">
      <c r="A34" s="20">
        <v>26</v>
      </c>
      <c r="B34" s="18" t="s">
        <v>38</v>
      </c>
      <c r="C34" s="19" t="s">
        <v>5</v>
      </c>
      <c r="D34" s="19">
        <v>48</v>
      </c>
      <c r="E34" s="42"/>
      <c r="F34" s="9">
        <f t="shared" si="2"/>
        <v>0</v>
      </c>
      <c r="G34" s="9">
        <f t="shared" si="0"/>
        <v>0</v>
      </c>
      <c r="H34" s="9">
        <f t="shared" si="1"/>
        <v>0</v>
      </c>
      <c r="I34" s="45"/>
    </row>
    <row r="35" spans="1:9" s="10" customFormat="1" ht="25.5">
      <c r="A35" s="17">
        <v>27</v>
      </c>
      <c r="B35" s="18" t="s">
        <v>39</v>
      </c>
      <c r="C35" s="19" t="s">
        <v>5</v>
      </c>
      <c r="D35" s="19">
        <v>48</v>
      </c>
      <c r="E35" s="42"/>
      <c r="F35" s="9">
        <f t="shared" si="2"/>
        <v>0</v>
      </c>
      <c r="G35" s="9">
        <f t="shared" si="0"/>
        <v>0</v>
      </c>
      <c r="H35" s="9">
        <f t="shared" si="1"/>
        <v>0</v>
      </c>
      <c r="I35" s="45"/>
    </row>
    <row r="36" spans="1:9" s="10" customFormat="1" ht="12.75">
      <c r="A36" s="20">
        <v>28</v>
      </c>
      <c r="B36" s="18" t="s">
        <v>11</v>
      </c>
      <c r="C36" s="19" t="s">
        <v>6</v>
      </c>
      <c r="D36" s="19">
        <v>20</v>
      </c>
      <c r="E36" s="42"/>
      <c r="F36" s="9">
        <f t="shared" si="2"/>
        <v>0</v>
      </c>
      <c r="G36" s="9">
        <f t="shared" si="0"/>
        <v>0</v>
      </c>
      <c r="H36" s="9">
        <f t="shared" si="1"/>
        <v>0</v>
      </c>
      <c r="I36" s="45"/>
    </row>
    <row r="37" spans="1:9" s="10" customFormat="1" ht="25.5">
      <c r="A37" s="17">
        <v>29</v>
      </c>
      <c r="B37" s="18" t="s">
        <v>40</v>
      </c>
      <c r="C37" s="19" t="s">
        <v>5</v>
      </c>
      <c r="D37" s="19">
        <v>2</v>
      </c>
      <c r="E37" s="42"/>
      <c r="F37" s="9">
        <f t="shared" si="2"/>
        <v>0</v>
      </c>
      <c r="G37" s="9">
        <f t="shared" si="0"/>
        <v>0</v>
      </c>
      <c r="H37" s="9">
        <f t="shared" si="1"/>
        <v>0</v>
      </c>
      <c r="I37" s="45"/>
    </row>
    <row r="38" spans="1:9" s="10" customFormat="1" ht="12.75">
      <c r="A38" s="20">
        <v>30</v>
      </c>
      <c r="B38" s="18" t="s">
        <v>41</v>
      </c>
      <c r="C38" s="19" t="s">
        <v>5</v>
      </c>
      <c r="D38" s="19">
        <v>30</v>
      </c>
      <c r="E38" s="42"/>
      <c r="F38" s="9">
        <f t="shared" si="2"/>
        <v>0</v>
      </c>
      <c r="G38" s="9">
        <f t="shared" si="0"/>
        <v>0</v>
      </c>
      <c r="H38" s="9">
        <f t="shared" si="1"/>
        <v>0</v>
      </c>
      <c r="I38" s="45"/>
    </row>
    <row r="39" spans="1:9" s="10" customFormat="1" ht="12.75">
      <c r="A39" s="17">
        <v>31</v>
      </c>
      <c r="B39" s="18" t="s">
        <v>42</v>
      </c>
      <c r="C39" s="19" t="s">
        <v>5</v>
      </c>
      <c r="D39" s="19">
        <v>30</v>
      </c>
      <c r="E39" s="42"/>
      <c r="F39" s="9">
        <f t="shared" si="2"/>
        <v>0</v>
      </c>
      <c r="G39" s="9">
        <f t="shared" si="0"/>
        <v>0</v>
      </c>
      <c r="H39" s="9">
        <f t="shared" si="1"/>
        <v>0</v>
      </c>
      <c r="I39" s="45"/>
    </row>
    <row r="40" spans="1:9" s="10" customFormat="1" ht="12.75">
      <c r="A40" s="20">
        <v>32</v>
      </c>
      <c r="B40" s="18" t="s">
        <v>43</v>
      </c>
      <c r="C40" s="19" t="s">
        <v>5</v>
      </c>
      <c r="D40" s="19">
        <v>84</v>
      </c>
      <c r="E40" s="42"/>
      <c r="F40" s="9">
        <f t="shared" si="2"/>
        <v>0</v>
      </c>
      <c r="G40" s="9">
        <f t="shared" si="0"/>
        <v>0</v>
      </c>
      <c r="H40" s="9">
        <f t="shared" si="1"/>
        <v>0</v>
      </c>
      <c r="I40" s="45"/>
    </row>
    <row r="41" spans="1:9" s="10" customFormat="1" ht="12.75">
      <c r="A41" s="17">
        <v>33</v>
      </c>
      <c r="B41" s="18" t="s">
        <v>44</v>
      </c>
      <c r="C41" s="19" t="s">
        <v>5</v>
      </c>
      <c r="D41" s="19">
        <v>2</v>
      </c>
      <c r="E41" s="42"/>
      <c r="F41" s="9">
        <f t="shared" si="2"/>
        <v>0</v>
      </c>
      <c r="G41" s="9">
        <f t="shared" si="0"/>
        <v>0</v>
      </c>
      <c r="H41" s="9">
        <f t="shared" si="1"/>
        <v>0</v>
      </c>
      <c r="I41" s="45"/>
    </row>
    <row r="42" spans="1:9" s="10" customFormat="1" ht="12.75">
      <c r="A42" s="20">
        <v>34</v>
      </c>
      <c r="B42" s="18" t="s">
        <v>55</v>
      </c>
      <c r="C42" s="19" t="s">
        <v>5</v>
      </c>
      <c r="D42" s="19">
        <v>10</v>
      </c>
      <c r="E42" s="42"/>
      <c r="F42" s="9">
        <f t="shared" si="2"/>
        <v>0</v>
      </c>
      <c r="G42" s="9">
        <f t="shared" si="0"/>
        <v>0</v>
      </c>
      <c r="H42" s="9">
        <f t="shared" si="1"/>
        <v>0</v>
      </c>
      <c r="I42" s="45"/>
    </row>
    <row r="43" spans="1:9" s="10" customFormat="1" ht="25.5">
      <c r="A43" s="20">
        <v>35</v>
      </c>
      <c r="B43" s="18" t="s">
        <v>45</v>
      </c>
      <c r="C43" s="19" t="s">
        <v>5</v>
      </c>
      <c r="D43" s="19">
        <v>26</v>
      </c>
      <c r="E43" s="42"/>
      <c r="F43" s="9">
        <f t="shared" si="2"/>
        <v>0</v>
      </c>
      <c r="G43" s="9">
        <f t="shared" si="0"/>
        <v>0</v>
      </c>
      <c r="H43" s="9">
        <f t="shared" si="1"/>
        <v>0</v>
      </c>
      <c r="I43" s="45"/>
    </row>
    <row r="44" spans="1:9" s="10" customFormat="1" ht="12.75">
      <c r="A44" s="20">
        <v>36</v>
      </c>
      <c r="B44" s="18" t="s">
        <v>46</v>
      </c>
      <c r="C44" s="19" t="s">
        <v>5</v>
      </c>
      <c r="D44" s="19">
        <v>20</v>
      </c>
      <c r="E44" s="42"/>
      <c r="F44" s="9">
        <f t="shared" si="2"/>
        <v>0</v>
      </c>
      <c r="G44" s="9">
        <f t="shared" si="0"/>
        <v>0</v>
      </c>
      <c r="H44" s="9">
        <f t="shared" si="1"/>
        <v>0</v>
      </c>
      <c r="I44" s="45"/>
    </row>
    <row r="45" spans="1:9" s="10" customFormat="1" ht="12.75">
      <c r="A45" s="17">
        <v>37</v>
      </c>
      <c r="B45" s="18" t="s">
        <v>56</v>
      </c>
      <c r="C45" s="19" t="s">
        <v>5</v>
      </c>
      <c r="D45" s="19">
        <v>12</v>
      </c>
      <c r="E45" s="42"/>
      <c r="F45" s="9">
        <f t="shared" si="2"/>
        <v>0</v>
      </c>
      <c r="G45" s="9">
        <f t="shared" si="0"/>
        <v>0</v>
      </c>
      <c r="H45" s="9">
        <f t="shared" si="1"/>
        <v>0</v>
      </c>
      <c r="I45" s="45"/>
    </row>
    <row r="46" spans="1:9" s="10" customFormat="1" ht="13.5" thickBot="1">
      <c r="A46" s="24">
        <v>38</v>
      </c>
      <c r="B46" s="18" t="s">
        <v>57</v>
      </c>
      <c r="C46" s="19" t="s">
        <v>5</v>
      </c>
      <c r="D46" s="19">
        <v>18</v>
      </c>
      <c r="E46" s="43"/>
      <c r="F46" s="9">
        <f t="shared" si="2"/>
        <v>0</v>
      </c>
      <c r="G46" s="9">
        <f t="shared" si="0"/>
        <v>0</v>
      </c>
      <c r="H46" s="9">
        <f t="shared" si="1"/>
        <v>0</v>
      </c>
      <c r="I46" s="45"/>
    </row>
    <row r="47" spans="1:9" s="10" customFormat="1" ht="29.25" customHeight="1" thickBot="1">
      <c r="A47" s="25"/>
      <c r="B47" s="26"/>
      <c r="C47" s="27"/>
      <c r="D47" s="27"/>
      <c r="E47" s="28"/>
      <c r="F47" s="32" t="s">
        <v>51</v>
      </c>
      <c r="G47" s="33">
        <f>SUM(G9:G46)</f>
        <v>0</v>
      </c>
      <c r="H47" s="33">
        <f>SUM(H9:H46)</f>
        <v>0</v>
      </c>
      <c r="I47" s="29"/>
    </row>
    <row r="52" spans="2:8" ht="12.75">
      <c r="B52" s="11"/>
      <c r="C52" s="12"/>
      <c r="D52" s="12"/>
      <c r="E52" s="13"/>
      <c r="F52" s="14"/>
      <c r="G52" s="14"/>
      <c r="H52" s="14"/>
    </row>
    <row r="53" spans="4:9" ht="19.5" customHeight="1">
      <c r="D53" s="36" t="s">
        <v>17</v>
      </c>
      <c r="E53" s="36"/>
      <c r="F53" s="36"/>
      <c r="G53" s="36"/>
      <c r="H53" s="36"/>
      <c r="I53" s="36"/>
    </row>
    <row r="54" spans="2:9" ht="12.75">
      <c r="B54" s="39" t="s">
        <v>47</v>
      </c>
      <c r="C54" s="39"/>
      <c r="D54" s="39"/>
      <c r="E54" s="39"/>
      <c r="F54" s="39"/>
      <c r="G54" s="39"/>
      <c r="H54" s="39"/>
      <c r="I54" s="39"/>
    </row>
    <row r="55" spans="2:8" ht="21" customHeight="1">
      <c r="B55" s="37"/>
      <c r="C55" s="37"/>
      <c r="D55" s="37"/>
      <c r="E55" s="37"/>
      <c r="F55" s="22"/>
      <c r="G55" s="22"/>
      <c r="H55" s="22"/>
    </row>
    <row r="56" spans="1:2" ht="15.75" customHeight="1">
      <c r="A56" s="1" t="s">
        <v>12</v>
      </c>
      <c r="B56" s="2"/>
    </row>
    <row r="57" spans="1:8" ht="12.75">
      <c r="A57" s="34" t="s">
        <v>13</v>
      </c>
      <c r="B57" s="34"/>
      <c r="C57" s="34"/>
      <c r="D57" s="15"/>
      <c r="E57" s="15"/>
      <c r="F57" s="16"/>
      <c r="G57" s="16"/>
      <c r="H57" s="16"/>
    </row>
  </sheetData>
  <sheetProtection/>
  <mergeCells count="7">
    <mergeCell ref="A57:C57"/>
    <mergeCell ref="L12:R13"/>
    <mergeCell ref="D53:I53"/>
    <mergeCell ref="B55:E55"/>
    <mergeCell ref="B1:I1"/>
    <mergeCell ref="B54:I54"/>
    <mergeCell ref="A3:I4"/>
  </mergeCells>
  <printOptions/>
  <pageMargins left="0.7874015748031497" right="0.7874015748031497" top="0.8661417322834646" bottom="0.984251968503937" header="0.1968503937007874" footer="0.5118110236220472"/>
  <pageSetup orientation="landscape" paperSize="9" scale="78" r:id="rId1"/>
  <headerFooter alignWithMargins="0">
    <oddFooter>&amp;R&amp;P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2020-03-03T11:04:59Z</cp:lastPrinted>
  <dcterms:created xsi:type="dcterms:W3CDTF">2014-04-17T08:22:30Z</dcterms:created>
  <dcterms:modified xsi:type="dcterms:W3CDTF">2020-03-03T12:06:39Z</dcterms:modified>
  <cp:category/>
  <cp:version/>
  <cp:contentType/>
  <cp:contentStatus/>
</cp:coreProperties>
</file>